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30" windowWidth="20520" windowHeight="4575" tabRatio="849"/>
  </bookViews>
  <sheets>
    <sheet name="2023.24" sheetId="12" r:id="rId1"/>
  </sheets>
  <definedNames>
    <definedName name="_xlnm.Print_Area" localSheetId="0">'2023.24'!#REF!</definedName>
  </definedNames>
  <calcPr calcId="145621"/>
</workbook>
</file>

<file path=xl/calcChain.xml><?xml version="1.0" encoding="utf-8"?>
<calcChain xmlns="http://schemas.openxmlformats.org/spreadsheetml/2006/main">
  <c r="Q4" i="12" l="1"/>
  <c r="Q5" i="12"/>
  <c r="Q6" i="12"/>
  <c r="Q7" i="12"/>
  <c r="Q8" i="12"/>
  <c r="Q9" i="12"/>
  <c r="Q10" i="12"/>
  <c r="Q11" i="12"/>
  <c r="Q12" i="12"/>
  <c r="Q13" i="12"/>
  <c r="Q14" i="12"/>
  <c r="Q15" i="12"/>
  <c r="Q16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50" i="12"/>
  <c r="Q51" i="12"/>
  <c r="Q52" i="12"/>
  <c r="Q53" i="12"/>
  <c r="Q54" i="12"/>
  <c r="Q55" i="12"/>
</calcChain>
</file>

<file path=xl/comments1.xml><?xml version="1.0" encoding="utf-8"?>
<comments xmlns="http://schemas.openxmlformats.org/spreadsheetml/2006/main">
  <authors>
    <author>Richard Lambert</author>
  </authors>
  <commentList>
    <comment ref="O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Kieran played 62 matches for us but only 53 of them were in goal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technically only played 77 minutes of one match at Storrington where the club had a clean sheet, but he was named as the starting keeper (Brad Peters started in goal) so I have allowed this as a full clean sheet</t>
        </r>
      </text>
    </comment>
  </commentList>
</comments>
</file>

<file path=xl/sharedStrings.xml><?xml version="1.0" encoding="utf-8"?>
<sst xmlns="http://schemas.openxmlformats.org/spreadsheetml/2006/main" count="432" uniqueCount="291">
  <si>
    <t>Full Name</t>
  </si>
  <si>
    <t>Season</t>
  </si>
  <si>
    <t>App</t>
  </si>
  <si>
    <t>Sub</t>
  </si>
  <si>
    <t>Goals</t>
  </si>
  <si>
    <t>Tommy Tuite</t>
  </si>
  <si>
    <t>73/74-86/87</t>
  </si>
  <si>
    <t>Graham Morris</t>
  </si>
  <si>
    <t>90/91-03/04</t>
  </si>
  <si>
    <t>Jimmy Jones</t>
  </si>
  <si>
    <t>32/33-45/46</t>
  </si>
  <si>
    <t>Nigel Bennett</t>
  </si>
  <si>
    <t>Steve Hill</t>
  </si>
  <si>
    <t>81/82-90/91</t>
  </si>
  <si>
    <t>Reg Marlow</t>
  </si>
  <si>
    <t>Ernie Watkins</t>
  </si>
  <si>
    <t>45/46-59/60</t>
  </si>
  <si>
    <t>Jackie Pullen</t>
  </si>
  <si>
    <t>34/35-38/39</t>
  </si>
  <si>
    <t>Dave Hyatt</t>
  </si>
  <si>
    <t>Bill Goddard</t>
  </si>
  <si>
    <t>51/52-54/55</t>
  </si>
  <si>
    <t>Alan Webb</t>
  </si>
  <si>
    <t>72/73-81/82</t>
  </si>
  <si>
    <t>Andy Boxall</t>
  </si>
  <si>
    <t>90/91-98/99</t>
  </si>
  <si>
    <t>Steve Delaney</t>
  </si>
  <si>
    <t>77/78-86/87</t>
  </si>
  <si>
    <t>Johnny Bangs</t>
  </si>
  <si>
    <t>56/57-59/60</t>
  </si>
  <si>
    <t>Mick Stratford</t>
  </si>
  <si>
    <t>78/79-84/85</t>
  </si>
  <si>
    <t>Tommy Dunne</t>
  </si>
  <si>
    <t>31/32-36/37</t>
  </si>
  <si>
    <t>Richard Strong</t>
  </si>
  <si>
    <t>82/83-98/99</t>
  </si>
  <si>
    <t>Gordon Brogdale</t>
  </si>
  <si>
    <t>36/37-50/51</t>
  </si>
  <si>
    <t>George Mackesy</t>
  </si>
  <si>
    <t>Billy Williams</t>
  </si>
  <si>
    <t>31/32-32/33</t>
  </si>
  <si>
    <t>Andy Nimmo</t>
  </si>
  <si>
    <t>92/93-02/03</t>
  </si>
  <si>
    <t>Leslie Marlow</t>
  </si>
  <si>
    <t>32/33-33/34</t>
  </si>
  <si>
    <t>Bobby Gill</t>
  </si>
  <si>
    <t>31/32-47/48</t>
  </si>
  <si>
    <t>Dave Hermitage</t>
  </si>
  <si>
    <t>55/56-58/59</t>
  </si>
  <si>
    <t>Dick Wilson</t>
  </si>
  <si>
    <t>32/33-38/39</t>
  </si>
  <si>
    <t>Johnny Eales</t>
  </si>
  <si>
    <t>64/65-76/77</t>
  </si>
  <si>
    <t>Tony Boorman</t>
  </si>
  <si>
    <t>83/84-98/99</t>
  </si>
  <si>
    <t>Kevin Webb</t>
  </si>
  <si>
    <t>94/95-02/03</t>
  </si>
  <si>
    <t>Tony Coombe</t>
  </si>
  <si>
    <t>75/76-82/83</t>
  </si>
  <si>
    <t>Brian Perkins</t>
  </si>
  <si>
    <t>87/88-89/90</t>
  </si>
  <si>
    <t>James Hall</t>
  </si>
  <si>
    <t>98/99-02/03</t>
  </si>
  <si>
    <t>Tommy Rochester</t>
  </si>
  <si>
    <t>35/36-51/52</t>
  </si>
  <si>
    <t>Ray Purvis</t>
  </si>
  <si>
    <t>Tim Smith</t>
  </si>
  <si>
    <t>93/94-03/04</t>
  </si>
  <si>
    <t>Jack Parr</t>
  </si>
  <si>
    <t>Paul Meredith</t>
  </si>
  <si>
    <t>92/93-96-97</t>
  </si>
  <si>
    <t>Bobby Musto</t>
  </si>
  <si>
    <t>50/51-55/56</t>
  </si>
  <si>
    <t>Tim Tweedy</t>
  </si>
  <si>
    <t>88/89-94/95</t>
  </si>
  <si>
    <t>Bill Cutter</t>
  </si>
  <si>
    <t>47/48-51/52</t>
  </si>
  <si>
    <t>Dave Ritman</t>
  </si>
  <si>
    <t>73/74-75/76</t>
  </si>
  <si>
    <t>Graham Hemphrey</t>
  </si>
  <si>
    <t>67/68-76/77</t>
  </si>
  <si>
    <t>Ben Forey</t>
  </si>
  <si>
    <t>Tony Hoy</t>
  </si>
  <si>
    <t>Robin Lewis</t>
  </si>
  <si>
    <t>Barry Stevens</t>
  </si>
  <si>
    <t>Bob Gates</t>
  </si>
  <si>
    <t>Tommy Wright</t>
  </si>
  <si>
    <t>Geoff Collins</t>
  </si>
  <si>
    <t>Tommy Winship</t>
  </si>
  <si>
    <t>Stan Scott</t>
  </si>
  <si>
    <t>Jack Forster</t>
  </si>
  <si>
    <t>Jeff Hunn</t>
  </si>
  <si>
    <t>Stuart Miller</t>
  </si>
  <si>
    <t>Bill Mackay</t>
  </si>
  <si>
    <t>Dean Meyer</t>
  </si>
  <si>
    <t>Fred Chitty</t>
  </si>
  <si>
    <t>Jamie Buckley</t>
  </si>
  <si>
    <t>Ernie Sperring</t>
  </si>
  <si>
    <t>Sid Faggetter</t>
  </si>
  <si>
    <t>Steve Milton</t>
  </si>
  <si>
    <t>Simon Hatton</t>
  </si>
  <si>
    <t>Adrian Hill</t>
  </si>
  <si>
    <t>1952/53</t>
  </si>
  <si>
    <t>1980/81</t>
  </si>
  <si>
    <t>1956/57</t>
  </si>
  <si>
    <t>1974/75</t>
  </si>
  <si>
    <t>Peter Gaydon</t>
  </si>
  <si>
    <t>1945/46</t>
  </si>
  <si>
    <t>1984/85</t>
  </si>
  <si>
    <t>1927/28</t>
  </si>
  <si>
    <t>1979/80</t>
  </si>
  <si>
    <t>1951/52</t>
  </si>
  <si>
    <t>Roy Beswick</t>
  </si>
  <si>
    <t>1933/34</t>
  </si>
  <si>
    <t>1931/32</t>
  </si>
  <si>
    <t>1976/77</t>
  </si>
  <si>
    <t>1983/84</t>
  </si>
  <si>
    <t>1935/36</t>
  </si>
  <si>
    <t>Dick Vincent</t>
  </si>
  <si>
    <t>1937/38</t>
  </si>
  <si>
    <t>1981/82</t>
  </si>
  <si>
    <t>1978/79</t>
  </si>
  <si>
    <t>2002/03</t>
  </si>
  <si>
    <t>Bill Wiles</t>
  </si>
  <si>
    <t>1953/54</t>
  </si>
  <si>
    <t>1950/51</t>
  </si>
  <si>
    <t>1993/94</t>
  </si>
  <si>
    <t>1973/74</t>
  </si>
  <si>
    <t>Dave Taylor</t>
  </si>
  <si>
    <t>1985/86</t>
  </si>
  <si>
    <t>1934/35</t>
  </si>
  <si>
    <t>Dave Turner</t>
  </si>
  <si>
    <t>Ian Finch</t>
  </si>
  <si>
    <t>95/96-01/02</t>
  </si>
  <si>
    <t>29/30-35/36</t>
  </si>
  <si>
    <t>89/90-98/99</t>
  </si>
  <si>
    <t>50/51</t>
  </si>
  <si>
    <t>29/30-34/35</t>
  </si>
  <si>
    <t>77/78-81/82</t>
  </si>
  <si>
    <t>79/80-85/86</t>
  </si>
  <si>
    <t>63/64-64/65</t>
  </si>
  <si>
    <t>94/95-99/00</t>
  </si>
  <si>
    <t>45/46-53/54</t>
  </si>
  <si>
    <t>99/00-02/03</t>
  </si>
  <si>
    <t>50/51-59/60</t>
  </si>
  <si>
    <t>31/32-37/38</t>
  </si>
  <si>
    <t>49/50-54/55</t>
  </si>
  <si>
    <t>36/37-53/54</t>
  </si>
  <si>
    <t>Fred Watts</t>
  </si>
  <si>
    <t>24/25-35/36</t>
  </si>
  <si>
    <t>26/27-31/32</t>
  </si>
  <si>
    <t>26/27-35/36</t>
  </si>
  <si>
    <t>1926/27</t>
  </si>
  <si>
    <t>Harry Westlake</t>
  </si>
  <si>
    <t>26/27-33/34</t>
  </si>
  <si>
    <t>26/27-30-31</t>
  </si>
  <si>
    <t>24/25-34/35</t>
  </si>
  <si>
    <t>1925/26</t>
  </si>
  <si>
    <t>Freddie Behn</t>
  </si>
  <si>
    <t>86/87-04/05</t>
  </si>
  <si>
    <t>88/89-05/06</t>
  </si>
  <si>
    <t>99/00-06/07</t>
  </si>
  <si>
    <t>Dale Marvell</t>
  </si>
  <si>
    <t>Robbie Burns</t>
  </si>
  <si>
    <t>Kyle Hough</t>
  </si>
  <si>
    <t>Alex Rodrigues</t>
  </si>
  <si>
    <t>2008/09</t>
  </si>
  <si>
    <t>2009/10</t>
  </si>
  <si>
    <t>Paul Borg</t>
  </si>
  <si>
    <t>Ben Hayward</t>
  </si>
  <si>
    <t>07/08-10/11</t>
  </si>
  <si>
    <t>Jamie Hatfield</t>
  </si>
  <si>
    <t>Mark Jarman</t>
  </si>
  <si>
    <t>06/07-11/12</t>
  </si>
  <si>
    <t>Wilfred Challis</t>
  </si>
  <si>
    <t>Jorgen Sorensen</t>
  </si>
  <si>
    <t>Total</t>
  </si>
  <si>
    <t>Alex McGregor</t>
  </si>
  <si>
    <r>
      <rPr>
        <i/>
        <sz val="10"/>
        <color rgb="FFFF0000"/>
        <rFont val="Calibri"/>
        <family val="2"/>
        <scheme val="minor"/>
      </rPr>
      <t>pre24</t>
    </r>
    <r>
      <rPr>
        <i/>
        <sz val="10"/>
        <rFont val="Calibri"/>
        <family val="2"/>
        <scheme val="minor"/>
      </rPr>
      <t>-35/36</t>
    </r>
  </si>
  <si>
    <r>
      <rPr>
        <i/>
        <sz val="10"/>
        <color indexed="10"/>
        <rFont val="Calibri"/>
        <family val="2"/>
        <scheme val="minor"/>
      </rPr>
      <t>pre24</t>
    </r>
    <r>
      <rPr>
        <i/>
        <sz val="10"/>
        <rFont val="Calibri"/>
        <family val="2"/>
        <scheme val="minor"/>
      </rPr>
      <t>-36/37</t>
    </r>
  </si>
  <si>
    <r>
      <rPr>
        <i/>
        <sz val="10"/>
        <color indexed="10"/>
        <rFont val="Calibri"/>
        <family val="2"/>
        <scheme val="minor"/>
      </rPr>
      <t>pre24</t>
    </r>
    <r>
      <rPr>
        <i/>
        <sz val="10"/>
        <rFont val="Calibri"/>
        <family val="2"/>
        <scheme val="minor"/>
      </rPr>
      <t>-35/36</t>
    </r>
  </si>
  <si>
    <t>09/10-14/15</t>
  </si>
  <si>
    <t>Anthony Panayi</t>
  </si>
  <si>
    <t>07/08-14/15</t>
  </si>
  <si>
    <t>10/11-14/15</t>
  </si>
  <si>
    <t>CS</t>
  </si>
  <si>
    <t>%</t>
  </si>
  <si>
    <t>Chris Page</t>
  </si>
  <si>
    <t>Trevor Jones</t>
  </si>
  <si>
    <t>Jason Hopper</t>
  </si>
  <si>
    <t>Steve Chapman</t>
  </si>
  <si>
    <t>Trevor Hall</t>
  </si>
  <si>
    <t>Terry Self</t>
  </si>
  <si>
    <t>Michael Eacott</t>
  </si>
  <si>
    <t>Ken Elbrow</t>
  </si>
  <si>
    <t>Chris Lightfoot</t>
  </si>
  <si>
    <t>David Wesley</t>
  </si>
  <si>
    <t>Geoff Porter</t>
  </si>
  <si>
    <t>Tony Webb</t>
  </si>
  <si>
    <t>Neil Harrowing</t>
  </si>
  <si>
    <t>Ray Ellis</t>
  </si>
  <si>
    <t>Clive Offer</t>
  </si>
  <si>
    <t>Don Butler</t>
  </si>
  <si>
    <t>Kevin Espinosa</t>
  </si>
  <si>
    <t>Paul Riley</t>
  </si>
  <si>
    <t>Gerry Rich</t>
  </si>
  <si>
    <t>Andy Abel</t>
  </si>
  <si>
    <t>Adrian Jones</t>
  </si>
  <si>
    <t>Charlie Sinclair</t>
  </si>
  <si>
    <t>Harry Tiffany</t>
  </si>
  <si>
    <t>Ian Stillwell</t>
  </si>
  <si>
    <t>Gerry Fowler</t>
  </si>
  <si>
    <t>Joe White</t>
  </si>
  <si>
    <t>Len Lowder</t>
  </si>
  <si>
    <t>Bobby Dell</t>
  </si>
  <si>
    <t>Colin Harris</t>
  </si>
  <si>
    <t>E.James</t>
  </si>
  <si>
    <t>Frank Rawkins</t>
  </si>
  <si>
    <t>Pierre Bourdet</t>
  </si>
  <si>
    <t>Rick Collier</t>
  </si>
  <si>
    <t>74/75-79/80</t>
  </si>
  <si>
    <t>75/76-78/79</t>
  </si>
  <si>
    <t>80/81-81/82</t>
  </si>
  <si>
    <t>90/91-94/95</t>
  </si>
  <si>
    <t>88/89-89/90</t>
  </si>
  <si>
    <t>81/82-83/84</t>
  </si>
  <si>
    <t>56/57-58/59</t>
  </si>
  <si>
    <t>78/79-79/80</t>
  </si>
  <si>
    <t>66/67-73/74</t>
  </si>
  <si>
    <t>Eddie Jones</t>
  </si>
  <si>
    <t>63/64-69/70</t>
  </si>
  <si>
    <t>79/80</t>
  </si>
  <si>
    <t>37/38-38/39</t>
  </si>
  <si>
    <t>53/54-55/56</t>
  </si>
  <si>
    <t>92/93-93/94</t>
  </si>
  <si>
    <t>06/07-10/11</t>
  </si>
  <si>
    <t>58/59-60/61</t>
  </si>
  <si>
    <t>87/88</t>
  </si>
  <si>
    <t>55/56-56/57</t>
  </si>
  <si>
    <t>84/85-85/86</t>
  </si>
  <si>
    <t>65/66-68/69</t>
  </si>
  <si>
    <t>83/84-84/85</t>
  </si>
  <si>
    <t>45/46-46/47</t>
  </si>
  <si>
    <t>84/85</t>
  </si>
  <si>
    <t>69/70-73/74</t>
  </si>
  <si>
    <t>12/13</t>
  </si>
  <si>
    <t>46/47-51/52</t>
  </si>
  <si>
    <t>75/76</t>
  </si>
  <si>
    <t>36/37</t>
  </si>
  <si>
    <t>48/49-49/50</t>
  </si>
  <si>
    <t>89/90</t>
  </si>
  <si>
    <t>06/07</t>
  </si>
  <si>
    <t>Epsom &amp; Ewell F.C. Seasonal Records</t>
  </si>
  <si>
    <t>09/10-15/16</t>
  </si>
  <si>
    <t>2016/17</t>
  </si>
  <si>
    <t>11/12-15/16</t>
  </si>
  <si>
    <t>Daryl Cooper-Smith</t>
  </si>
  <si>
    <t>Matt Farrell</t>
  </si>
  <si>
    <t>Alex McKay</t>
  </si>
  <si>
    <t>+ 1 more on 166 (Trevor Wales 165-1-166-11 )</t>
  </si>
  <si>
    <t>14/15-16/17</t>
  </si>
  <si>
    <t>14/15 - 16/17</t>
  </si>
  <si>
    <t>Jordan Gallagher</t>
  </si>
  <si>
    <t>Conor Young</t>
  </si>
  <si>
    <t>99/00-17/18</t>
  </si>
  <si>
    <t>07/08-17/18</t>
  </si>
  <si>
    <t>06/07-17/18</t>
  </si>
  <si>
    <t>12/13-17/18</t>
  </si>
  <si>
    <t>Rob Hendry</t>
  </si>
  <si>
    <t>12/13-18/19</t>
  </si>
  <si>
    <t>08/09 - 18/19</t>
  </si>
  <si>
    <t>Bobby Bennett</t>
  </si>
  <si>
    <t>18/19 - 20/21</t>
  </si>
  <si>
    <t>15-16 - 20/21</t>
  </si>
  <si>
    <t>14/15 - 20/21</t>
  </si>
  <si>
    <t>Matt Bishop</t>
  </si>
  <si>
    <t>21/22</t>
  </si>
  <si>
    <t>Kane Charles</t>
  </si>
  <si>
    <t>Jamie Byatt</t>
  </si>
  <si>
    <t>21/22-22/23</t>
  </si>
  <si>
    <t>Current Season goalkeepers</t>
  </si>
  <si>
    <t>Harvey Keogh</t>
  </si>
  <si>
    <t>23/24</t>
  </si>
  <si>
    <t>Toby Colwell</t>
  </si>
  <si>
    <t>Kieron Campbell</t>
  </si>
  <si>
    <t>Please note that this file is under copyright. Written permission from the owner, or a clear and explicit credit to them and this website is required.</t>
  </si>
  <si>
    <t>Conor Beattie</t>
  </si>
  <si>
    <t>Faebian Witter</t>
  </si>
  <si>
    <t>Shay Honey</t>
  </si>
  <si>
    <t>Epsom &amp; Ewell F.C. Hall of Fame - Top 50 Players by Goals &amp; Apps &amp; Clean Sheets incl 23/03/2024</t>
  </si>
  <si>
    <t>Dan O'Donovan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</si>
</sst>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3" borderId="0" xfId="0" applyFill="1" applyBorder="1"/>
    <xf numFmtId="0" fontId="0" fillId="3" borderId="10" xfId="0" applyFill="1" applyBorder="1"/>
    <xf numFmtId="0" fontId="0" fillId="3" borderId="0" xfId="0" applyFill="1" applyBorder="1" applyAlignment="1">
      <alignment vertical="center"/>
    </xf>
    <xf numFmtId="0" fontId="0" fillId="3" borderId="3" xfId="0" applyFill="1" applyBorder="1"/>
    <xf numFmtId="0" fontId="0" fillId="3" borderId="11" xfId="0" applyFill="1" applyBorder="1"/>
    <xf numFmtId="0" fontId="2" fillId="3" borderId="3" xfId="0" applyFont="1" applyFill="1" applyBorder="1"/>
    <xf numFmtId="0" fontId="0" fillId="3" borderId="1" xfId="0" applyFill="1" applyBorder="1"/>
    <xf numFmtId="0" fontId="4" fillId="3" borderId="3" xfId="0" applyFont="1" applyFill="1" applyBorder="1"/>
    <xf numFmtId="0" fontId="3" fillId="3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2" fillId="4" borderId="6" xfId="0" applyFont="1" applyFill="1" applyBorder="1"/>
    <xf numFmtId="0" fontId="12" fillId="5" borderId="9" xfId="0" applyFont="1" applyFill="1" applyBorder="1"/>
    <xf numFmtId="0" fontId="12" fillId="4" borderId="9" xfId="0" applyFont="1" applyFill="1" applyBorder="1"/>
    <xf numFmtId="0" fontId="12" fillId="5" borderId="1" xfId="0" applyFont="1" applyFill="1" applyBorder="1"/>
    <xf numFmtId="0" fontId="7" fillId="4" borderId="9" xfId="0" applyFont="1" applyFill="1" applyBorder="1"/>
    <xf numFmtId="0" fontId="7" fillId="5" borderId="9" xfId="0" applyFont="1" applyFill="1" applyBorder="1"/>
    <xf numFmtId="0" fontId="7" fillId="5" borderId="1" xfId="0" applyFont="1" applyFill="1" applyBorder="1"/>
    <xf numFmtId="0" fontId="7" fillId="5" borderId="6" xfId="0" applyFont="1" applyFill="1" applyBorder="1"/>
    <xf numFmtId="0" fontId="8" fillId="5" borderId="7" xfId="0" applyFont="1" applyFill="1" applyBorder="1" applyAlignment="1">
      <alignment horizontal="center"/>
    </xf>
    <xf numFmtId="0" fontId="7" fillId="4" borderId="1" xfId="0" applyFont="1" applyFill="1" applyBorder="1"/>
    <xf numFmtId="0" fontId="8" fillId="4" borderId="3" xfId="0" applyFont="1" applyFill="1" applyBorder="1" applyAlignment="1">
      <alignment horizontal="center"/>
    </xf>
    <xf numFmtId="0" fontId="7" fillId="4" borderId="6" xfId="0" applyFont="1" applyFill="1" applyBorder="1"/>
    <xf numFmtId="0" fontId="6" fillId="2" borderId="2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10" fontId="7" fillId="4" borderId="8" xfId="1" applyNumberFormat="1" applyFont="1" applyFill="1" applyBorder="1" applyAlignment="1">
      <alignment horizontal="center" vertical="center"/>
    </xf>
    <xf numFmtId="10" fontId="7" fillId="5" borderId="10" xfId="1" applyNumberFormat="1" applyFont="1" applyFill="1" applyBorder="1" applyAlignment="1">
      <alignment horizontal="center" vertical="center"/>
    </xf>
    <xf numFmtId="10" fontId="7" fillId="4" borderId="10" xfId="1" applyNumberFormat="1" applyFont="1" applyFill="1" applyBorder="1" applyAlignment="1">
      <alignment horizontal="center" vertical="center"/>
    </xf>
    <xf numFmtId="10" fontId="7" fillId="5" borderId="11" xfId="1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7" fillId="5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0" xfId="0" applyFont="1" applyFill="1" applyBorder="1"/>
    <xf numFmtId="0" fontId="1" fillId="3" borderId="0" xfId="0" applyFont="1" applyFill="1" applyBorder="1" applyAlignment="1">
      <alignment vertical="center" wrapText="1"/>
    </xf>
    <xf numFmtId="0" fontId="9" fillId="3" borderId="6" xfId="0" quotePrefix="1" applyFont="1" applyFill="1" applyBorder="1" applyAlignment="1">
      <alignment horizontal="left" vertical="center" wrapText="1"/>
    </xf>
    <xf numFmtId="0" fontId="9" fillId="3" borderId="7" xfId="0" quotePrefix="1" applyFont="1" applyFill="1" applyBorder="1" applyAlignment="1">
      <alignment horizontal="left" vertical="center" wrapText="1"/>
    </xf>
    <xf numFmtId="0" fontId="20" fillId="8" borderId="3" xfId="0" applyFont="1" applyFill="1" applyBorder="1" applyAlignment="1">
      <alignment horizontal="center"/>
    </xf>
    <xf numFmtId="0" fontId="9" fillId="3" borderId="8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3" borderId="3" xfId="0" quotePrefix="1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zoomScaleNormal="100" workbookViewId="0">
      <pane ySplit="3" topLeftCell="A4" activePane="bottomLeft" state="frozen"/>
      <selection pane="bottomLeft" sqref="A1:Q1"/>
    </sheetView>
  </sheetViews>
  <sheetFormatPr defaultRowHeight="12.75" x14ac:dyDescent="0.2"/>
  <cols>
    <col min="1" max="1" width="18.7109375" customWidth="1"/>
    <col min="2" max="2" width="10.7109375" style="1" bestFit="1" customWidth="1"/>
    <col min="3" max="3" width="6.28515625" style="1" bestFit="1" customWidth="1"/>
    <col min="4" max="4" width="5.85546875" style="2" bestFit="1" customWidth="1"/>
    <col min="5" max="5" width="6" style="3" bestFit="1" customWidth="1"/>
    <col min="6" max="6" width="6.28515625" style="4" bestFit="1" customWidth="1"/>
    <col min="7" max="7" width="19.85546875" customWidth="1"/>
    <col min="8" max="8" width="11.28515625" customWidth="1"/>
    <col min="9" max="9" width="6.28515625" bestFit="1" customWidth="1"/>
    <col min="10" max="10" width="5.85546875" bestFit="1" customWidth="1"/>
    <col min="11" max="11" width="6" bestFit="1" customWidth="1"/>
    <col min="12" max="12" width="6.28515625" bestFit="1" customWidth="1"/>
    <col min="13" max="13" width="19.85546875" customWidth="1"/>
    <col min="14" max="14" width="11.28515625" customWidth="1"/>
    <col min="15" max="15" width="6.28515625" bestFit="1" customWidth="1"/>
    <col min="16" max="16" width="5.85546875" bestFit="1" customWidth="1"/>
    <col min="17" max="17" width="8.140625" bestFit="1" customWidth="1"/>
  </cols>
  <sheetData>
    <row r="1" spans="1:17" ht="13.5" thickBot="1" x14ac:dyDescent="0.25">
      <c r="A1" s="91" t="s">
        <v>285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9.5" customHeight="1" thickBot="1" x14ac:dyDescent="0.4">
      <c r="A2" s="98" t="s">
        <v>289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s="5" customFormat="1" ht="17.25" customHeight="1" thickBo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7" t="s">
        <v>176</v>
      </c>
      <c r="F3" s="35" t="s">
        <v>4</v>
      </c>
      <c r="G3" s="16" t="s">
        <v>0</v>
      </c>
      <c r="H3" s="17" t="s">
        <v>1</v>
      </c>
      <c r="I3" s="18" t="s">
        <v>2</v>
      </c>
      <c r="J3" s="18" t="s">
        <v>3</v>
      </c>
      <c r="K3" s="19" t="s">
        <v>176</v>
      </c>
      <c r="L3" s="20" t="s">
        <v>4</v>
      </c>
      <c r="M3" s="16" t="s">
        <v>0</v>
      </c>
      <c r="N3" s="17" t="s">
        <v>1</v>
      </c>
      <c r="O3" s="18" t="s">
        <v>2</v>
      </c>
      <c r="P3" s="19" t="s">
        <v>185</v>
      </c>
      <c r="Q3" s="17" t="s">
        <v>186</v>
      </c>
    </row>
    <row r="4" spans="1:17" ht="15" x14ac:dyDescent="0.25">
      <c r="A4" s="23" t="s">
        <v>5</v>
      </c>
      <c r="B4" s="72" t="s">
        <v>6</v>
      </c>
      <c r="C4" s="36">
        <v>568</v>
      </c>
      <c r="D4" s="36">
        <v>14</v>
      </c>
      <c r="E4" s="47">
        <v>582</v>
      </c>
      <c r="F4" s="48">
        <v>391</v>
      </c>
      <c r="G4" s="23" t="s">
        <v>7</v>
      </c>
      <c r="H4" s="72" t="s">
        <v>8</v>
      </c>
      <c r="I4" s="36">
        <v>648</v>
      </c>
      <c r="J4" s="36">
        <v>10</v>
      </c>
      <c r="K4" s="37">
        <v>658</v>
      </c>
      <c r="L4" s="38">
        <v>35</v>
      </c>
      <c r="M4" s="75" t="s">
        <v>19</v>
      </c>
      <c r="N4" s="72" t="s">
        <v>8</v>
      </c>
      <c r="O4" s="36">
        <v>409</v>
      </c>
      <c r="P4" s="37">
        <v>101</v>
      </c>
      <c r="Q4" s="54">
        <f t="shared" ref="Q4:Q16" si="0">P4/O4</f>
        <v>0.24694376528117359</v>
      </c>
    </row>
    <row r="5" spans="1:17" ht="13.5" customHeight="1" x14ac:dyDescent="0.25">
      <c r="A5" s="24" t="s">
        <v>14</v>
      </c>
      <c r="B5" s="73" t="s">
        <v>149</v>
      </c>
      <c r="C5" s="39">
        <v>319</v>
      </c>
      <c r="D5" s="39">
        <v>0</v>
      </c>
      <c r="E5" s="49">
        <v>319</v>
      </c>
      <c r="F5" s="50">
        <v>254</v>
      </c>
      <c r="G5" s="24" t="s">
        <v>11</v>
      </c>
      <c r="H5" s="73" t="s">
        <v>160</v>
      </c>
      <c r="I5" s="39">
        <v>601</v>
      </c>
      <c r="J5" s="39">
        <v>29</v>
      </c>
      <c r="K5" s="40">
        <v>630</v>
      </c>
      <c r="L5" s="41">
        <v>2</v>
      </c>
      <c r="M5" s="76" t="s">
        <v>97</v>
      </c>
      <c r="N5" s="73" t="s">
        <v>179</v>
      </c>
      <c r="O5" s="39">
        <v>277</v>
      </c>
      <c r="P5" s="40">
        <v>62</v>
      </c>
      <c r="Q5" s="55">
        <f>P5/O5</f>
        <v>0.22382671480144403</v>
      </c>
    </row>
    <row r="6" spans="1:17" ht="13.5" customHeight="1" x14ac:dyDescent="0.25">
      <c r="A6" s="25" t="s">
        <v>164</v>
      </c>
      <c r="B6" s="74" t="s">
        <v>265</v>
      </c>
      <c r="C6" s="42">
        <v>343</v>
      </c>
      <c r="D6" s="42">
        <v>21</v>
      </c>
      <c r="E6" s="51">
        <v>364</v>
      </c>
      <c r="F6" s="50">
        <v>207</v>
      </c>
      <c r="G6" s="25" t="s">
        <v>5</v>
      </c>
      <c r="H6" s="74" t="s">
        <v>6</v>
      </c>
      <c r="I6" s="42">
        <v>568</v>
      </c>
      <c r="J6" s="42">
        <v>14</v>
      </c>
      <c r="K6" s="40">
        <v>582</v>
      </c>
      <c r="L6" s="43">
        <v>391</v>
      </c>
      <c r="M6" s="77" t="s">
        <v>168</v>
      </c>
      <c r="N6" s="74" t="s">
        <v>170</v>
      </c>
      <c r="O6" s="42">
        <v>176</v>
      </c>
      <c r="P6" s="40">
        <v>42</v>
      </c>
      <c r="Q6" s="56">
        <f>P6/O6</f>
        <v>0.23863636363636365</v>
      </c>
    </row>
    <row r="7" spans="1:17" ht="13.5" customHeight="1" x14ac:dyDescent="0.25">
      <c r="A7" s="24" t="s">
        <v>9</v>
      </c>
      <c r="B7" s="73" t="s">
        <v>10</v>
      </c>
      <c r="C7" s="39">
        <v>255</v>
      </c>
      <c r="D7" s="39">
        <v>0</v>
      </c>
      <c r="E7" s="49">
        <v>255</v>
      </c>
      <c r="F7" s="50">
        <v>147</v>
      </c>
      <c r="G7" s="24" t="s">
        <v>15</v>
      </c>
      <c r="H7" s="73" t="s">
        <v>16</v>
      </c>
      <c r="I7" s="39">
        <v>420</v>
      </c>
      <c r="J7" s="39">
        <v>0</v>
      </c>
      <c r="K7" s="40">
        <v>420</v>
      </c>
      <c r="L7" s="41">
        <v>36</v>
      </c>
      <c r="M7" s="76" t="s">
        <v>187</v>
      </c>
      <c r="N7" s="73" t="s">
        <v>220</v>
      </c>
      <c r="O7" s="39">
        <v>83</v>
      </c>
      <c r="P7" s="40">
        <v>37</v>
      </c>
      <c r="Q7" s="55">
        <f t="shared" si="0"/>
        <v>0.44578313253012047</v>
      </c>
    </row>
    <row r="8" spans="1:17" ht="13.5" customHeight="1" x14ac:dyDescent="0.25">
      <c r="A8" s="25" t="s">
        <v>12</v>
      </c>
      <c r="B8" s="74" t="s">
        <v>13</v>
      </c>
      <c r="C8" s="42">
        <v>213</v>
      </c>
      <c r="D8" s="42">
        <v>2</v>
      </c>
      <c r="E8" s="51">
        <v>215</v>
      </c>
      <c r="F8" s="50">
        <v>128</v>
      </c>
      <c r="G8" s="25" t="s">
        <v>19</v>
      </c>
      <c r="H8" s="74" t="s">
        <v>8</v>
      </c>
      <c r="I8" s="42">
        <v>406</v>
      </c>
      <c r="J8" s="42">
        <v>3</v>
      </c>
      <c r="K8" s="40">
        <v>409</v>
      </c>
      <c r="L8" s="43">
        <v>1</v>
      </c>
      <c r="M8" s="77" t="s">
        <v>132</v>
      </c>
      <c r="N8" s="74" t="s">
        <v>222</v>
      </c>
      <c r="O8" s="42">
        <v>98</v>
      </c>
      <c r="P8" s="40">
        <v>34</v>
      </c>
      <c r="Q8" s="56">
        <f t="shared" si="0"/>
        <v>0.34693877551020408</v>
      </c>
    </row>
    <row r="9" spans="1:17" ht="13.5" customHeight="1" x14ac:dyDescent="0.25">
      <c r="A9" s="24" t="s">
        <v>163</v>
      </c>
      <c r="B9" s="73" t="s">
        <v>183</v>
      </c>
      <c r="C9" s="39">
        <v>205</v>
      </c>
      <c r="D9" s="39">
        <v>16</v>
      </c>
      <c r="E9" s="49">
        <v>221</v>
      </c>
      <c r="F9" s="50">
        <v>121</v>
      </c>
      <c r="G9" s="24" t="s">
        <v>164</v>
      </c>
      <c r="H9" s="73" t="s">
        <v>265</v>
      </c>
      <c r="I9" s="39">
        <v>343</v>
      </c>
      <c r="J9" s="39">
        <v>21</v>
      </c>
      <c r="K9" s="40">
        <v>364</v>
      </c>
      <c r="L9" s="41">
        <v>207</v>
      </c>
      <c r="M9" s="76" t="s">
        <v>118</v>
      </c>
      <c r="N9" s="73" t="s">
        <v>221</v>
      </c>
      <c r="O9" s="39">
        <v>102</v>
      </c>
      <c r="P9" s="40">
        <v>34</v>
      </c>
      <c r="Q9" s="55">
        <f t="shared" si="0"/>
        <v>0.33333333333333331</v>
      </c>
    </row>
    <row r="10" spans="1:17" ht="13.5" customHeight="1" x14ac:dyDescent="0.25">
      <c r="A10" s="25" t="s">
        <v>17</v>
      </c>
      <c r="B10" s="74" t="s">
        <v>18</v>
      </c>
      <c r="C10" s="42">
        <v>106</v>
      </c>
      <c r="D10" s="42">
        <v>0</v>
      </c>
      <c r="E10" s="51">
        <v>106</v>
      </c>
      <c r="F10" s="50">
        <v>104</v>
      </c>
      <c r="G10" s="25" t="s">
        <v>38</v>
      </c>
      <c r="H10" s="74" t="s">
        <v>151</v>
      </c>
      <c r="I10" s="42">
        <v>355</v>
      </c>
      <c r="J10" s="42">
        <v>0</v>
      </c>
      <c r="K10" s="40">
        <v>355</v>
      </c>
      <c r="L10" s="43">
        <v>32</v>
      </c>
      <c r="M10" s="77" t="s">
        <v>188</v>
      </c>
      <c r="N10" s="74" t="s">
        <v>223</v>
      </c>
      <c r="O10" s="42">
        <v>128</v>
      </c>
      <c r="P10" s="40">
        <v>34</v>
      </c>
      <c r="Q10" s="56">
        <f t="shared" si="0"/>
        <v>0.265625</v>
      </c>
    </row>
    <row r="11" spans="1:17" ht="13.5" customHeight="1" x14ac:dyDescent="0.25">
      <c r="A11" s="24" t="s">
        <v>68</v>
      </c>
      <c r="B11" s="73" t="s">
        <v>178</v>
      </c>
      <c r="C11" s="39">
        <v>188</v>
      </c>
      <c r="D11" s="39">
        <v>0</v>
      </c>
      <c r="E11" s="49">
        <v>188</v>
      </c>
      <c r="F11" s="50">
        <v>101</v>
      </c>
      <c r="G11" s="24" t="s">
        <v>22</v>
      </c>
      <c r="H11" s="73" t="s">
        <v>23</v>
      </c>
      <c r="I11" s="39">
        <v>348</v>
      </c>
      <c r="J11" s="39">
        <v>4</v>
      </c>
      <c r="K11" s="40">
        <v>352</v>
      </c>
      <c r="L11" s="41">
        <v>17</v>
      </c>
      <c r="M11" s="76" t="s">
        <v>193</v>
      </c>
      <c r="N11" s="73" t="s">
        <v>260</v>
      </c>
      <c r="O11" s="39">
        <v>133</v>
      </c>
      <c r="P11" s="40">
        <v>32</v>
      </c>
      <c r="Q11" s="55">
        <f t="shared" si="0"/>
        <v>0.24060150375939848</v>
      </c>
    </row>
    <row r="12" spans="1:17" ht="13.5" customHeight="1" x14ac:dyDescent="0.25">
      <c r="A12" s="25" t="s">
        <v>20</v>
      </c>
      <c r="B12" s="74" t="s">
        <v>21</v>
      </c>
      <c r="C12" s="42">
        <v>73</v>
      </c>
      <c r="D12" s="42">
        <v>0</v>
      </c>
      <c r="E12" s="51">
        <v>73</v>
      </c>
      <c r="F12" s="50">
        <v>97</v>
      </c>
      <c r="G12" s="25" t="s">
        <v>162</v>
      </c>
      <c r="H12" s="74" t="s">
        <v>264</v>
      </c>
      <c r="I12" s="42">
        <v>286</v>
      </c>
      <c r="J12" s="42">
        <v>51</v>
      </c>
      <c r="K12" s="40">
        <v>337</v>
      </c>
      <c r="L12" s="43">
        <v>86</v>
      </c>
      <c r="M12" s="77" t="s">
        <v>90</v>
      </c>
      <c r="N12" s="74" t="s">
        <v>134</v>
      </c>
      <c r="O12" s="42">
        <v>172</v>
      </c>
      <c r="P12" s="40">
        <v>25</v>
      </c>
      <c r="Q12" s="56">
        <f t="shared" si="0"/>
        <v>0.14534883720930233</v>
      </c>
    </row>
    <row r="13" spans="1:17" ht="13.5" customHeight="1" thickBot="1" x14ac:dyDescent="0.3">
      <c r="A13" s="26" t="s">
        <v>24</v>
      </c>
      <c r="B13" s="71" t="s">
        <v>25</v>
      </c>
      <c r="C13" s="44">
        <v>172</v>
      </c>
      <c r="D13" s="44">
        <v>15</v>
      </c>
      <c r="E13" s="52">
        <v>187</v>
      </c>
      <c r="F13" s="53">
        <v>97</v>
      </c>
      <c r="G13" s="26" t="s">
        <v>26</v>
      </c>
      <c r="H13" s="71" t="s">
        <v>27</v>
      </c>
      <c r="I13" s="44">
        <v>312</v>
      </c>
      <c r="J13" s="44">
        <v>14</v>
      </c>
      <c r="K13" s="45">
        <v>326</v>
      </c>
      <c r="L13" s="46">
        <v>26</v>
      </c>
      <c r="M13" s="76" t="s">
        <v>263</v>
      </c>
      <c r="N13" s="71" t="s">
        <v>274</v>
      </c>
      <c r="O13" s="39">
        <v>88</v>
      </c>
      <c r="P13" s="40">
        <v>24</v>
      </c>
      <c r="Q13" s="55">
        <f>P13/O13</f>
        <v>0.27272727272727271</v>
      </c>
    </row>
    <row r="14" spans="1:17" ht="13.5" customHeight="1" x14ac:dyDescent="0.25">
      <c r="A14" s="34" t="s">
        <v>158</v>
      </c>
      <c r="B14" s="72" t="s">
        <v>150</v>
      </c>
      <c r="C14" s="36">
        <v>136</v>
      </c>
      <c r="D14" s="36">
        <v>0</v>
      </c>
      <c r="E14" s="47">
        <v>136</v>
      </c>
      <c r="F14" s="48">
        <v>89</v>
      </c>
      <c r="G14" s="34" t="s">
        <v>30</v>
      </c>
      <c r="H14" s="72" t="s">
        <v>31</v>
      </c>
      <c r="I14" s="36">
        <v>323</v>
      </c>
      <c r="J14" s="36">
        <v>2</v>
      </c>
      <c r="K14" s="37">
        <v>325</v>
      </c>
      <c r="L14" s="38">
        <v>18</v>
      </c>
      <c r="M14" s="80" t="s">
        <v>190</v>
      </c>
      <c r="N14" s="72" t="s">
        <v>225</v>
      </c>
      <c r="O14" s="36">
        <v>57</v>
      </c>
      <c r="P14" s="37">
        <v>21</v>
      </c>
      <c r="Q14" s="54">
        <f t="shared" si="0"/>
        <v>0.36842105263157893</v>
      </c>
    </row>
    <row r="15" spans="1:17" ht="13.5" customHeight="1" x14ac:dyDescent="0.25">
      <c r="A15" s="28" t="s">
        <v>28</v>
      </c>
      <c r="B15" s="73" t="s">
        <v>29</v>
      </c>
      <c r="C15" s="39">
        <v>77</v>
      </c>
      <c r="D15" s="39">
        <v>0</v>
      </c>
      <c r="E15" s="49">
        <v>77</v>
      </c>
      <c r="F15" s="50">
        <v>86</v>
      </c>
      <c r="G15" s="28" t="s">
        <v>14</v>
      </c>
      <c r="H15" s="73" t="s">
        <v>149</v>
      </c>
      <c r="I15" s="39">
        <v>319</v>
      </c>
      <c r="J15" s="39">
        <v>0</v>
      </c>
      <c r="K15" s="40">
        <v>319</v>
      </c>
      <c r="L15" s="41">
        <v>254</v>
      </c>
      <c r="M15" s="79" t="s">
        <v>189</v>
      </c>
      <c r="N15" s="73" t="s">
        <v>224</v>
      </c>
      <c r="O15" s="39">
        <v>64</v>
      </c>
      <c r="P15" s="40">
        <v>21</v>
      </c>
      <c r="Q15" s="55">
        <f t="shared" si="0"/>
        <v>0.328125</v>
      </c>
    </row>
    <row r="16" spans="1:17" ht="13.5" customHeight="1" x14ac:dyDescent="0.25">
      <c r="A16" s="27" t="s">
        <v>162</v>
      </c>
      <c r="B16" s="74" t="s">
        <v>264</v>
      </c>
      <c r="C16" s="42">
        <v>286</v>
      </c>
      <c r="D16" s="42">
        <v>51</v>
      </c>
      <c r="E16" s="51">
        <v>337</v>
      </c>
      <c r="F16" s="50">
        <v>86</v>
      </c>
      <c r="G16" s="27" t="s">
        <v>34</v>
      </c>
      <c r="H16" s="74" t="s">
        <v>35</v>
      </c>
      <c r="I16" s="42">
        <v>314</v>
      </c>
      <c r="J16" s="42">
        <v>2</v>
      </c>
      <c r="K16" s="40">
        <v>316</v>
      </c>
      <c r="L16" s="43">
        <v>13</v>
      </c>
      <c r="M16" s="78" t="s">
        <v>191</v>
      </c>
      <c r="N16" s="74" t="s">
        <v>226</v>
      </c>
      <c r="O16" s="42">
        <v>81</v>
      </c>
      <c r="P16" s="40">
        <v>21</v>
      </c>
      <c r="Q16" s="56">
        <f t="shared" si="0"/>
        <v>0.25925925925925924</v>
      </c>
    </row>
    <row r="17" spans="1:17" ht="13.5" customHeight="1" x14ac:dyDescent="0.25">
      <c r="A17" s="28" t="s">
        <v>32</v>
      </c>
      <c r="B17" s="73" t="s">
        <v>33</v>
      </c>
      <c r="C17" s="39">
        <v>166</v>
      </c>
      <c r="D17" s="39">
        <v>0</v>
      </c>
      <c r="E17" s="49">
        <v>166</v>
      </c>
      <c r="F17" s="50">
        <v>83</v>
      </c>
      <c r="G17" s="28" t="s">
        <v>41</v>
      </c>
      <c r="H17" s="73" t="s">
        <v>42</v>
      </c>
      <c r="I17" s="39">
        <v>249</v>
      </c>
      <c r="J17" s="39">
        <v>44</v>
      </c>
      <c r="K17" s="40">
        <v>293</v>
      </c>
      <c r="L17" s="41">
        <v>52</v>
      </c>
      <c r="M17" s="79" t="s">
        <v>131</v>
      </c>
      <c r="N17" s="73" t="s">
        <v>227</v>
      </c>
      <c r="O17" s="39">
        <v>64</v>
      </c>
      <c r="P17" s="40">
        <v>20</v>
      </c>
      <c r="Q17" s="55">
        <v>0.3125</v>
      </c>
    </row>
    <row r="18" spans="1:17" ht="13.5" customHeight="1" x14ac:dyDescent="0.25">
      <c r="A18" s="27" t="s">
        <v>36</v>
      </c>
      <c r="B18" s="74" t="s">
        <v>37</v>
      </c>
      <c r="C18" s="42">
        <v>69</v>
      </c>
      <c r="D18" s="42">
        <v>0</v>
      </c>
      <c r="E18" s="51">
        <v>69</v>
      </c>
      <c r="F18" s="50">
        <v>78</v>
      </c>
      <c r="G18" s="27" t="s">
        <v>45</v>
      </c>
      <c r="H18" s="74" t="s">
        <v>46</v>
      </c>
      <c r="I18" s="42">
        <v>286</v>
      </c>
      <c r="J18" s="42">
        <v>0</v>
      </c>
      <c r="K18" s="40">
        <v>286</v>
      </c>
      <c r="L18" s="43">
        <v>7</v>
      </c>
      <c r="M18" s="78" t="s">
        <v>192</v>
      </c>
      <c r="N18" s="74" t="s">
        <v>228</v>
      </c>
      <c r="O18" s="42">
        <v>124</v>
      </c>
      <c r="P18" s="40">
        <v>18</v>
      </c>
      <c r="Q18" s="56">
        <f t="shared" ref="Q18:Q48" si="1">P18/O18</f>
        <v>0.14516129032258066</v>
      </c>
    </row>
    <row r="19" spans="1:17" ht="13.5" customHeight="1" x14ac:dyDescent="0.25">
      <c r="A19" s="28" t="s">
        <v>172</v>
      </c>
      <c r="B19" s="73" t="s">
        <v>181</v>
      </c>
      <c r="C19" s="39">
        <v>136</v>
      </c>
      <c r="D19" s="39">
        <v>51</v>
      </c>
      <c r="E19" s="49">
        <v>187</v>
      </c>
      <c r="F19" s="50">
        <v>76</v>
      </c>
      <c r="G19" s="28" t="s">
        <v>169</v>
      </c>
      <c r="H19" s="73" t="s">
        <v>266</v>
      </c>
      <c r="I19" s="39">
        <v>248</v>
      </c>
      <c r="J19" s="39">
        <v>29</v>
      </c>
      <c r="K19" s="40">
        <v>277</v>
      </c>
      <c r="L19" s="41">
        <v>18</v>
      </c>
      <c r="M19" s="79" t="s">
        <v>229</v>
      </c>
      <c r="N19" s="73" t="s">
        <v>230</v>
      </c>
      <c r="O19" s="39">
        <v>67</v>
      </c>
      <c r="P19" s="40">
        <v>17</v>
      </c>
      <c r="Q19" s="55">
        <f t="shared" si="1"/>
        <v>0.2537313432835821</v>
      </c>
    </row>
    <row r="20" spans="1:17" ht="13.5" customHeight="1" x14ac:dyDescent="0.25">
      <c r="A20" s="27" t="s">
        <v>43</v>
      </c>
      <c r="B20" s="74" t="s">
        <v>44</v>
      </c>
      <c r="C20" s="42">
        <v>61</v>
      </c>
      <c r="D20" s="42">
        <v>0</v>
      </c>
      <c r="E20" s="51">
        <v>61</v>
      </c>
      <c r="F20" s="50">
        <v>73</v>
      </c>
      <c r="G20" s="27" t="s">
        <v>97</v>
      </c>
      <c r="H20" s="74" t="s">
        <v>179</v>
      </c>
      <c r="I20" s="42">
        <v>277</v>
      </c>
      <c r="J20" s="42">
        <v>0</v>
      </c>
      <c r="K20" s="40">
        <v>277</v>
      </c>
      <c r="L20" s="43">
        <v>0</v>
      </c>
      <c r="M20" s="78" t="s">
        <v>284</v>
      </c>
      <c r="N20" s="74" t="s">
        <v>269</v>
      </c>
      <c r="O20" s="42">
        <v>53</v>
      </c>
      <c r="P20" s="40">
        <v>16</v>
      </c>
      <c r="Q20" s="56">
        <f t="shared" si="1"/>
        <v>0.30188679245283018</v>
      </c>
    </row>
    <row r="21" spans="1:17" ht="13.5" customHeight="1" x14ac:dyDescent="0.25">
      <c r="A21" s="28" t="s">
        <v>39</v>
      </c>
      <c r="B21" s="73" t="s">
        <v>40</v>
      </c>
      <c r="C21" s="39">
        <v>48</v>
      </c>
      <c r="D21" s="39">
        <v>0</v>
      </c>
      <c r="E21" s="49">
        <v>48</v>
      </c>
      <c r="F21" s="50">
        <v>73</v>
      </c>
      <c r="G21" s="28" t="s">
        <v>49</v>
      </c>
      <c r="H21" s="73" t="s">
        <v>50</v>
      </c>
      <c r="I21" s="39">
        <v>275</v>
      </c>
      <c r="J21" s="39">
        <v>0</v>
      </c>
      <c r="K21" s="40">
        <v>275</v>
      </c>
      <c r="L21" s="41">
        <v>2</v>
      </c>
      <c r="M21" s="79" t="s">
        <v>194</v>
      </c>
      <c r="N21" s="73" t="s">
        <v>142</v>
      </c>
      <c r="O21" s="39">
        <v>117</v>
      </c>
      <c r="P21" s="40">
        <v>15</v>
      </c>
      <c r="Q21" s="55">
        <f t="shared" si="1"/>
        <v>0.12820512820512819</v>
      </c>
    </row>
    <row r="22" spans="1:17" ht="13.5" customHeight="1" x14ac:dyDescent="0.25">
      <c r="A22" s="27" t="s">
        <v>47</v>
      </c>
      <c r="B22" s="74" t="s">
        <v>48</v>
      </c>
      <c r="C22" s="42">
        <v>125</v>
      </c>
      <c r="D22" s="42">
        <v>0</v>
      </c>
      <c r="E22" s="51">
        <v>125</v>
      </c>
      <c r="F22" s="50">
        <v>71</v>
      </c>
      <c r="G22" s="27" t="s">
        <v>171</v>
      </c>
      <c r="H22" s="74" t="s">
        <v>266</v>
      </c>
      <c r="I22" s="42">
        <v>258</v>
      </c>
      <c r="J22" s="42">
        <v>14</v>
      </c>
      <c r="K22" s="40">
        <v>272</v>
      </c>
      <c r="L22" s="43">
        <v>6</v>
      </c>
      <c r="M22" s="78" t="s">
        <v>195</v>
      </c>
      <c r="N22" s="74" t="s">
        <v>231</v>
      </c>
      <c r="O22" s="42">
        <v>34</v>
      </c>
      <c r="P22" s="40">
        <v>13</v>
      </c>
      <c r="Q22" s="56">
        <f t="shared" si="1"/>
        <v>0.38235294117647056</v>
      </c>
    </row>
    <row r="23" spans="1:17" ht="13.5" customHeight="1" thickBot="1" x14ac:dyDescent="0.3">
      <c r="A23" s="29" t="s">
        <v>51</v>
      </c>
      <c r="B23" s="71" t="s">
        <v>52</v>
      </c>
      <c r="C23" s="44">
        <v>196</v>
      </c>
      <c r="D23" s="44">
        <v>3</v>
      </c>
      <c r="E23" s="52">
        <v>199</v>
      </c>
      <c r="F23" s="53">
        <v>61</v>
      </c>
      <c r="G23" s="29" t="s">
        <v>9</v>
      </c>
      <c r="H23" s="71" t="s">
        <v>10</v>
      </c>
      <c r="I23" s="44">
        <v>255</v>
      </c>
      <c r="J23" s="44">
        <v>0</v>
      </c>
      <c r="K23" s="45">
        <v>255</v>
      </c>
      <c r="L23" s="46">
        <v>147</v>
      </c>
      <c r="M23" s="81" t="s">
        <v>197</v>
      </c>
      <c r="N23" s="71" t="s">
        <v>233</v>
      </c>
      <c r="O23" s="44">
        <v>58</v>
      </c>
      <c r="P23" s="45">
        <v>12</v>
      </c>
      <c r="Q23" s="57">
        <f t="shared" si="1"/>
        <v>0.20689655172413793</v>
      </c>
    </row>
    <row r="24" spans="1:17" ht="13.5" customHeight="1" x14ac:dyDescent="0.25">
      <c r="A24" s="34" t="s">
        <v>55</v>
      </c>
      <c r="B24" s="72" t="s">
        <v>56</v>
      </c>
      <c r="C24" s="36">
        <v>177</v>
      </c>
      <c r="D24" s="36">
        <v>34</v>
      </c>
      <c r="E24" s="47">
        <v>211</v>
      </c>
      <c r="F24" s="48">
        <v>60</v>
      </c>
      <c r="G24" s="27" t="s">
        <v>53</v>
      </c>
      <c r="H24" s="74" t="s">
        <v>54</v>
      </c>
      <c r="I24" s="42">
        <v>239</v>
      </c>
      <c r="J24" s="42">
        <v>9</v>
      </c>
      <c r="K24" s="40">
        <v>248</v>
      </c>
      <c r="L24" s="43">
        <v>30</v>
      </c>
      <c r="M24" s="80" t="s">
        <v>196</v>
      </c>
      <c r="N24" s="72" t="s">
        <v>232</v>
      </c>
      <c r="O24" s="36">
        <v>65</v>
      </c>
      <c r="P24" s="37">
        <v>12</v>
      </c>
      <c r="Q24" s="54">
        <f t="shared" si="1"/>
        <v>0.18461538461538463</v>
      </c>
    </row>
    <row r="25" spans="1:17" ht="13.5" customHeight="1" x14ac:dyDescent="0.25">
      <c r="A25" s="28" t="s">
        <v>174</v>
      </c>
      <c r="B25" s="73" t="s">
        <v>156</v>
      </c>
      <c r="C25" s="39">
        <v>202</v>
      </c>
      <c r="D25" s="39">
        <v>0</v>
      </c>
      <c r="E25" s="49">
        <v>202</v>
      </c>
      <c r="F25" s="50">
        <v>57</v>
      </c>
      <c r="G25" s="28" t="s">
        <v>57</v>
      </c>
      <c r="H25" s="73" t="s">
        <v>58</v>
      </c>
      <c r="I25" s="39">
        <v>243</v>
      </c>
      <c r="J25" s="39">
        <v>2</v>
      </c>
      <c r="K25" s="40">
        <v>245</v>
      </c>
      <c r="L25" s="41">
        <v>18</v>
      </c>
      <c r="M25" s="79" t="s">
        <v>198</v>
      </c>
      <c r="N25" s="73" t="s">
        <v>234</v>
      </c>
      <c r="O25" s="39">
        <v>49</v>
      </c>
      <c r="P25" s="40">
        <v>11</v>
      </c>
      <c r="Q25" s="55">
        <f t="shared" si="1"/>
        <v>0.22448979591836735</v>
      </c>
    </row>
    <row r="26" spans="1:17" ht="13.5" customHeight="1" x14ac:dyDescent="0.25">
      <c r="A26" s="27" t="s">
        <v>59</v>
      </c>
      <c r="B26" s="74" t="s">
        <v>60</v>
      </c>
      <c r="C26" s="42">
        <v>111</v>
      </c>
      <c r="D26" s="42">
        <v>6</v>
      </c>
      <c r="E26" s="51">
        <v>118</v>
      </c>
      <c r="F26" s="50">
        <v>55</v>
      </c>
      <c r="G26" s="27" t="s">
        <v>165</v>
      </c>
      <c r="H26" s="74" t="s">
        <v>173</v>
      </c>
      <c r="I26" s="42">
        <v>238</v>
      </c>
      <c r="J26" s="42">
        <v>3</v>
      </c>
      <c r="K26" s="40">
        <v>241</v>
      </c>
      <c r="L26" s="43">
        <v>2</v>
      </c>
      <c r="M26" s="78" t="s">
        <v>199</v>
      </c>
      <c r="N26" s="74" t="s">
        <v>235</v>
      </c>
      <c r="O26" s="42">
        <v>48</v>
      </c>
      <c r="P26" s="40">
        <v>10</v>
      </c>
      <c r="Q26" s="56">
        <f t="shared" si="1"/>
        <v>0.20833333333333334</v>
      </c>
    </row>
    <row r="27" spans="1:17" ht="13.5" customHeight="1" x14ac:dyDescent="0.25">
      <c r="A27" s="28" t="s">
        <v>268</v>
      </c>
      <c r="B27" s="73" t="s">
        <v>273</v>
      </c>
      <c r="C27" s="39">
        <v>126</v>
      </c>
      <c r="D27" s="39">
        <v>33</v>
      </c>
      <c r="E27" s="49">
        <v>159</v>
      </c>
      <c r="F27" s="50">
        <v>55</v>
      </c>
      <c r="G27" s="28" t="s">
        <v>65</v>
      </c>
      <c r="H27" s="73" t="s">
        <v>159</v>
      </c>
      <c r="I27" s="39">
        <v>239</v>
      </c>
      <c r="J27" s="39">
        <v>1</v>
      </c>
      <c r="K27" s="40">
        <v>240</v>
      </c>
      <c r="L27" s="41">
        <v>24</v>
      </c>
      <c r="M27" s="79" t="s">
        <v>200</v>
      </c>
      <c r="N27" s="73" t="s">
        <v>236</v>
      </c>
      <c r="O27" s="39">
        <v>55</v>
      </c>
      <c r="P27" s="40">
        <v>10</v>
      </c>
      <c r="Q27" s="55">
        <f t="shared" si="1"/>
        <v>0.18181818181818182</v>
      </c>
    </row>
    <row r="28" spans="1:17" ht="13.5" customHeight="1" x14ac:dyDescent="0.25">
      <c r="A28" s="27" t="s">
        <v>63</v>
      </c>
      <c r="B28" s="74" t="s">
        <v>64</v>
      </c>
      <c r="C28" s="42">
        <v>135</v>
      </c>
      <c r="D28" s="42">
        <v>0</v>
      </c>
      <c r="E28" s="51">
        <v>135</v>
      </c>
      <c r="F28" s="50">
        <v>54</v>
      </c>
      <c r="G28" s="27" t="s">
        <v>61</v>
      </c>
      <c r="H28" s="74" t="s">
        <v>62</v>
      </c>
      <c r="I28" s="42">
        <v>236</v>
      </c>
      <c r="J28" s="42">
        <v>2</v>
      </c>
      <c r="K28" s="40">
        <v>238</v>
      </c>
      <c r="L28" s="43">
        <v>45</v>
      </c>
      <c r="M28" s="78" t="s">
        <v>275</v>
      </c>
      <c r="N28" s="74" t="s">
        <v>276</v>
      </c>
      <c r="O28" s="42">
        <v>24</v>
      </c>
      <c r="P28" s="40">
        <v>9</v>
      </c>
      <c r="Q28" s="56">
        <f>P28/O28</f>
        <v>0.375</v>
      </c>
    </row>
    <row r="29" spans="1:17" ht="13.5" customHeight="1" x14ac:dyDescent="0.25">
      <c r="A29" s="28" t="s">
        <v>256</v>
      </c>
      <c r="B29" s="73" t="s">
        <v>261</v>
      </c>
      <c r="C29" s="39">
        <v>65</v>
      </c>
      <c r="D29" s="39">
        <v>15</v>
      </c>
      <c r="E29" s="49">
        <v>80</v>
      </c>
      <c r="F29" s="50">
        <v>52</v>
      </c>
      <c r="G29" s="28" t="s">
        <v>177</v>
      </c>
      <c r="H29" s="73" t="s">
        <v>253</v>
      </c>
      <c r="I29" s="39">
        <v>179</v>
      </c>
      <c r="J29" s="39">
        <v>59</v>
      </c>
      <c r="K29" s="40">
        <v>238</v>
      </c>
      <c r="L29" s="41">
        <v>28</v>
      </c>
      <c r="M29" s="79" t="s">
        <v>201</v>
      </c>
      <c r="N29" s="73" t="s">
        <v>237</v>
      </c>
      <c r="O29" s="39">
        <v>24</v>
      </c>
      <c r="P29" s="40">
        <v>9</v>
      </c>
      <c r="Q29" s="55">
        <f t="shared" si="1"/>
        <v>0.375</v>
      </c>
    </row>
    <row r="30" spans="1:17" ht="13.5" customHeight="1" x14ac:dyDescent="0.25">
      <c r="A30" s="27" t="s">
        <v>41</v>
      </c>
      <c r="B30" s="74" t="s">
        <v>42</v>
      </c>
      <c r="C30" s="42">
        <v>249</v>
      </c>
      <c r="D30" s="42">
        <v>44</v>
      </c>
      <c r="E30" s="51">
        <v>293</v>
      </c>
      <c r="F30" s="50">
        <v>52</v>
      </c>
      <c r="G30" s="27" t="s">
        <v>66</v>
      </c>
      <c r="H30" s="74" t="s">
        <v>67</v>
      </c>
      <c r="I30" s="42">
        <v>217</v>
      </c>
      <c r="J30" s="42">
        <v>9</v>
      </c>
      <c r="K30" s="40">
        <v>226</v>
      </c>
      <c r="L30" s="43">
        <v>14</v>
      </c>
      <c r="M30" s="78" t="s">
        <v>207</v>
      </c>
      <c r="N30" s="74" t="s">
        <v>255</v>
      </c>
      <c r="O30" s="42">
        <v>25</v>
      </c>
      <c r="P30" s="40">
        <v>9</v>
      </c>
      <c r="Q30" s="56">
        <f t="shared" si="1"/>
        <v>0.36</v>
      </c>
    </row>
    <row r="31" spans="1:17" ht="13.5" customHeight="1" x14ac:dyDescent="0.25">
      <c r="A31" s="28" t="s">
        <v>69</v>
      </c>
      <c r="B31" s="73" t="s">
        <v>70</v>
      </c>
      <c r="C31" s="39">
        <v>150</v>
      </c>
      <c r="D31" s="39">
        <v>10</v>
      </c>
      <c r="E31" s="49">
        <v>160</v>
      </c>
      <c r="F31" s="50">
        <v>48</v>
      </c>
      <c r="G31" s="28" t="s">
        <v>163</v>
      </c>
      <c r="H31" s="73" t="s">
        <v>183</v>
      </c>
      <c r="I31" s="39">
        <v>205</v>
      </c>
      <c r="J31" s="39">
        <v>16</v>
      </c>
      <c r="K31" s="40">
        <v>221</v>
      </c>
      <c r="L31" s="41">
        <v>121</v>
      </c>
      <c r="M31" s="79" t="s">
        <v>202</v>
      </c>
      <c r="N31" s="73" t="s">
        <v>238</v>
      </c>
      <c r="O31" s="39">
        <v>33</v>
      </c>
      <c r="P31" s="40">
        <v>9</v>
      </c>
      <c r="Q31" s="55">
        <f t="shared" si="1"/>
        <v>0.27272727272727271</v>
      </c>
    </row>
    <row r="32" spans="1:17" ht="13.5" customHeight="1" x14ac:dyDescent="0.25">
      <c r="A32" s="27" t="s">
        <v>71</v>
      </c>
      <c r="B32" s="74" t="s">
        <v>72</v>
      </c>
      <c r="C32" s="42">
        <v>93</v>
      </c>
      <c r="D32" s="42">
        <v>0</v>
      </c>
      <c r="E32" s="51">
        <v>93</v>
      </c>
      <c r="F32" s="50">
        <v>47</v>
      </c>
      <c r="G32" s="27" t="s">
        <v>12</v>
      </c>
      <c r="H32" s="74" t="s">
        <v>13</v>
      </c>
      <c r="I32" s="42">
        <v>213</v>
      </c>
      <c r="J32" s="42">
        <v>2</v>
      </c>
      <c r="K32" s="40">
        <v>215</v>
      </c>
      <c r="L32" s="43">
        <v>128</v>
      </c>
      <c r="M32" s="78" t="s">
        <v>203</v>
      </c>
      <c r="N32" s="74" t="s">
        <v>143</v>
      </c>
      <c r="O32" s="42">
        <v>40</v>
      </c>
      <c r="P32" s="40">
        <v>9</v>
      </c>
      <c r="Q32" s="56">
        <f t="shared" si="1"/>
        <v>0.22500000000000001</v>
      </c>
    </row>
    <row r="33" spans="1:17" ht="13.5" customHeight="1" thickBot="1" x14ac:dyDescent="0.3">
      <c r="A33" s="29" t="s">
        <v>75</v>
      </c>
      <c r="B33" s="71" t="s">
        <v>76</v>
      </c>
      <c r="C33" s="44">
        <v>113</v>
      </c>
      <c r="D33" s="44">
        <v>0</v>
      </c>
      <c r="E33" s="52">
        <v>113</v>
      </c>
      <c r="F33" s="53">
        <v>46</v>
      </c>
      <c r="G33" s="29" t="s">
        <v>55</v>
      </c>
      <c r="H33" s="71" t="s">
        <v>56</v>
      </c>
      <c r="I33" s="44">
        <v>177</v>
      </c>
      <c r="J33" s="44">
        <v>34</v>
      </c>
      <c r="K33" s="45">
        <v>211</v>
      </c>
      <c r="L33" s="46">
        <v>60</v>
      </c>
      <c r="M33" s="81" t="s">
        <v>204</v>
      </c>
      <c r="N33" s="71" t="s">
        <v>239</v>
      </c>
      <c r="O33" s="44">
        <v>49</v>
      </c>
      <c r="P33" s="45">
        <v>9</v>
      </c>
      <c r="Q33" s="57">
        <f t="shared" si="1"/>
        <v>0.18367346938775511</v>
      </c>
    </row>
    <row r="34" spans="1:17" ht="13.5" customHeight="1" x14ac:dyDescent="0.25">
      <c r="A34" s="34" t="s">
        <v>77</v>
      </c>
      <c r="B34" s="72" t="s">
        <v>78</v>
      </c>
      <c r="C34" s="36">
        <v>84</v>
      </c>
      <c r="D34" s="36">
        <v>13</v>
      </c>
      <c r="E34" s="47">
        <v>97</v>
      </c>
      <c r="F34" s="48">
        <v>45</v>
      </c>
      <c r="G34" s="34" t="s">
        <v>73</v>
      </c>
      <c r="H34" s="72" t="s">
        <v>74</v>
      </c>
      <c r="I34" s="36">
        <v>203</v>
      </c>
      <c r="J34" s="36">
        <v>6</v>
      </c>
      <c r="K34" s="37">
        <v>209</v>
      </c>
      <c r="L34" s="38">
        <v>22</v>
      </c>
      <c r="M34" s="80" t="s">
        <v>205</v>
      </c>
      <c r="N34" s="72" t="s">
        <v>240</v>
      </c>
      <c r="O34" s="36">
        <v>35</v>
      </c>
      <c r="P34" s="37">
        <v>8</v>
      </c>
      <c r="Q34" s="54">
        <f t="shared" si="1"/>
        <v>0.22857142857142856</v>
      </c>
    </row>
    <row r="35" spans="1:17" ht="13.5" customHeight="1" x14ac:dyDescent="0.25">
      <c r="A35" s="28" t="s">
        <v>175</v>
      </c>
      <c r="B35" s="73" t="s">
        <v>144</v>
      </c>
      <c r="C35" s="39">
        <v>133</v>
      </c>
      <c r="D35" s="39">
        <v>0</v>
      </c>
      <c r="E35" s="49">
        <v>133</v>
      </c>
      <c r="F35" s="50">
        <v>45</v>
      </c>
      <c r="G35" s="28" t="s">
        <v>174</v>
      </c>
      <c r="H35" s="73" t="s">
        <v>156</v>
      </c>
      <c r="I35" s="39">
        <v>204</v>
      </c>
      <c r="J35" s="39">
        <v>0</v>
      </c>
      <c r="K35" s="40">
        <v>204</v>
      </c>
      <c r="L35" s="41">
        <v>57</v>
      </c>
      <c r="M35" s="79" t="s">
        <v>208</v>
      </c>
      <c r="N35" s="73" t="s">
        <v>237</v>
      </c>
      <c r="O35" s="39">
        <v>14</v>
      </c>
      <c r="P35" s="40">
        <v>7</v>
      </c>
      <c r="Q35" s="55">
        <f>P35/O35</f>
        <v>0.5</v>
      </c>
    </row>
    <row r="36" spans="1:17" ht="13.5" customHeight="1" x14ac:dyDescent="0.25">
      <c r="A36" s="27" t="s">
        <v>61</v>
      </c>
      <c r="B36" s="74" t="s">
        <v>62</v>
      </c>
      <c r="C36" s="42">
        <v>236</v>
      </c>
      <c r="D36" s="42">
        <v>2</v>
      </c>
      <c r="E36" s="51">
        <v>238</v>
      </c>
      <c r="F36" s="50">
        <v>45</v>
      </c>
      <c r="G36" s="27" t="s">
        <v>96</v>
      </c>
      <c r="H36" s="74" t="s">
        <v>161</v>
      </c>
      <c r="I36" s="42">
        <v>180</v>
      </c>
      <c r="J36" s="42">
        <v>24</v>
      </c>
      <c r="K36" s="40">
        <v>204</v>
      </c>
      <c r="L36" s="43">
        <v>9</v>
      </c>
      <c r="M36" s="78" t="s">
        <v>277</v>
      </c>
      <c r="N36" s="74" t="s">
        <v>276</v>
      </c>
      <c r="O36" s="42">
        <v>16</v>
      </c>
      <c r="P36" s="40">
        <v>7</v>
      </c>
      <c r="Q36" s="56">
        <f>P36/O36</f>
        <v>0.4375</v>
      </c>
    </row>
    <row r="37" spans="1:17" ht="13.5" customHeight="1" x14ac:dyDescent="0.25">
      <c r="A37" s="28" t="s">
        <v>81</v>
      </c>
      <c r="B37" s="73" t="s">
        <v>133</v>
      </c>
      <c r="C37" s="39">
        <v>67</v>
      </c>
      <c r="D37" s="39">
        <v>10</v>
      </c>
      <c r="E37" s="49">
        <v>77</v>
      </c>
      <c r="F37" s="50">
        <v>43</v>
      </c>
      <c r="G37" s="28" t="s">
        <v>85</v>
      </c>
      <c r="H37" s="73" t="s">
        <v>137</v>
      </c>
      <c r="I37" s="39">
        <v>204</v>
      </c>
      <c r="J37" s="39">
        <v>0</v>
      </c>
      <c r="K37" s="40">
        <v>204</v>
      </c>
      <c r="L37" s="41">
        <v>0</v>
      </c>
      <c r="M37" s="79" t="s">
        <v>210</v>
      </c>
      <c r="N37" s="73" t="s">
        <v>243</v>
      </c>
      <c r="O37" s="39">
        <v>32</v>
      </c>
      <c r="P37" s="40">
        <v>7</v>
      </c>
      <c r="Q37" s="55">
        <f t="shared" si="1"/>
        <v>0.21875</v>
      </c>
    </row>
    <row r="38" spans="1:17" ht="13.5" customHeight="1" x14ac:dyDescent="0.25">
      <c r="A38" s="27" t="s">
        <v>84</v>
      </c>
      <c r="B38" s="74" t="s">
        <v>143</v>
      </c>
      <c r="C38" s="42">
        <v>158</v>
      </c>
      <c r="D38" s="42">
        <v>9</v>
      </c>
      <c r="E38" s="51">
        <v>167</v>
      </c>
      <c r="F38" s="50">
        <v>43</v>
      </c>
      <c r="G38" s="27" t="s">
        <v>258</v>
      </c>
      <c r="H38" s="74" t="s">
        <v>270</v>
      </c>
      <c r="I38" s="42">
        <v>163</v>
      </c>
      <c r="J38" s="42">
        <v>39</v>
      </c>
      <c r="K38" s="40">
        <v>202</v>
      </c>
      <c r="L38" s="43">
        <v>13</v>
      </c>
      <c r="M38" s="78" t="s">
        <v>206</v>
      </c>
      <c r="N38" s="74" t="s">
        <v>241</v>
      </c>
      <c r="O38" s="42">
        <v>33</v>
      </c>
      <c r="P38" s="40">
        <v>7</v>
      </c>
      <c r="Q38" s="56">
        <f t="shared" si="1"/>
        <v>0.21212121212121213</v>
      </c>
    </row>
    <row r="39" spans="1:17" ht="13.5" customHeight="1" x14ac:dyDescent="0.25">
      <c r="A39" s="28" t="s">
        <v>86</v>
      </c>
      <c r="B39" s="73" t="s">
        <v>146</v>
      </c>
      <c r="C39" s="39">
        <v>83</v>
      </c>
      <c r="D39" s="39">
        <v>0</v>
      </c>
      <c r="E39" s="49">
        <v>83</v>
      </c>
      <c r="F39" s="50">
        <v>42</v>
      </c>
      <c r="G39" s="28" t="s">
        <v>79</v>
      </c>
      <c r="H39" s="73" t="s">
        <v>80</v>
      </c>
      <c r="I39" s="39">
        <v>197</v>
      </c>
      <c r="J39" s="39">
        <v>4</v>
      </c>
      <c r="K39" s="40">
        <v>201</v>
      </c>
      <c r="L39" s="41">
        <v>3</v>
      </c>
      <c r="M39" s="79" t="s">
        <v>209</v>
      </c>
      <c r="N39" s="73" t="s">
        <v>242</v>
      </c>
      <c r="O39" s="39">
        <v>48</v>
      </c>
      <c r="P39" s="40">
        <v>7</v>
      </c>
      <c r="Q39" s="55">
        <f t="shared" si="1"/>
        <v>0.14583333333333334</v>
      </c>
    </row>
    <row r="40" spans="1:17" ht="13.5" customHeight="1" x14ac:dyDescent="0.25">
      <c r="A40" s="27" t="s">
        <v>271</v>
      </c>
      <c r="B40" s="74" t="s">
        <v>272</v>
      </c>
      <c r="C40" s="42">
        <v>73</v>
      </c>
      <c r="D40" s="42">
        <v>5</v>
      </c>
      <c r="E40" s="51">
        <v>78</v>
      </c>
      <c r="F40" s="50">
        <v>41</v>
      </c>
      <c r="G40" s="27" t="s">
        <v>51</v>
      </c>
      <c r="H40" s="74" t="s">
        <v>52</v>
      </c>
      <c r="I40" s="42">
        <v>196</v>
      </c>
      <c r="J40" s="42">
        <v>3</v>
      </c>
      <c r="K40" s="40">
        <v>199</v>
      </c>
      <c r="L40" s="43">
        <v>61</v>
      </c>
      <c r="M40" s="78" t="s">
        <v>212</v>
      </c>
      <c r="N40" s="74" t="s">
        <v>245</v>
      </c>
      <c r="O40" s="42">
        <v>26</v>
      </c>
      <c r="P40" s="40">
        <v>6</v>
      </c>
      <c r="Q40" s="56">
        <f t="shared" si="1"/>
        <v>0.23076923076923078</v>
      </c>
    </row>
    <row r="41" spans="1:17" ht="13.5" customHeight="1" x14ac:dyDescent="0.25">
      <c r="A41" s="28" t="s">
        <v>278</v>
      </c>
      <c r="B41" s="73" t="s">
        <v>279</v>
      </c>
      <c r="C41" s="39">
        <v>39</v>
      </c>
      <c r="D41" s="39">
        <v>8</v>
      </c>
      <c r="E41" s="49">
        <v>47</v>
      </c>
      <c r="F41" s="50">
        <v>40</v>
      </c>
      <c r="G41" s="28" t="s">
        <v>82</v>
      </c>
      <c r="H41" s="73" t="s">
        <v>135</v>
      </c>
      <c r="I41" s="39">
        <v>166</v>
      </c>
      <c r="J41" s="39">
        <v>29</v>
      </c>
      <c r="K41" s="40">
        <v>195</v>
      </c>
      <c r="L41" s="41">
        <v>4</v>
      </c>
      <c r="M41" s="79" t="s">
        <v>215</v>
      </c>
      <c r="N41" s="73" t="s">
        <v>267</v>
      </c>
      <c r="O41" s="39">
        <v>34</v>
      </c>
      <c r="P41" s="40">
        <v>6</v>
      </c>
      <c r="Q41" s="55">
        <f t="shared" si="1"/>
        <v>0.17647058823529413</v>
      </c>
    </row>
    <row r="42" spans="1:17" ht="13.5" customHeight="1" x14ac:dyDescent="0.25">
      <c r="A42" s="27" t="s">
        <v>89</v>
      </c>
      <c r="B42" s="74" t="s">
        <v>142</v>
      </c>
      <c r="C42" s="42">
        <v>102</v>
      </c>
      <c r="D42" s="42">
        <v>0</v>
      </c>
      <c r="E42" s="51">
        <v>102</v>
      </c>
      <c r="F42" s="50">
        <v>40</v>
      </c>
      <c r="G42" s="27" t="s">
        <v>83</v>
      </c>
      <c r="H42" s="74" t="s">
        <v>139</v>
      </c>
      <c r="I42" s="42">
        <v>178</v>
      </c>
      <c r="J42" s="42">
        <v>16</v>
      </c>
      <c r="K42" s="40">
        <v>194</v>
      </c>
      <c r="L42" s="43">
        <v>29</v>
      </c>
      <c r="M42" s="78" t="s">
        <v>213</v>
      </c>
      <c r="N42" s="74" t="s">
        <v>246</v>
      </c>
      <c r="O42" s="42">
        <v>41</v>
      </c>
      <c r="P42" s="40">
        <v>6</v>
      </c>
      <c r="Q42" s="56">
        <f t="shared" si="1"/>
        <v>0.14634146341463414</v>
      </c>
    </row>
    <row r="43" spans="1:17" ht="13.5" customHeight="1" thickBot="1" x14ac:dyDescent="0.3">
      <c r="A43" s="29" t="s">
        <v>87</v>
      </c>
      <c r="B43" s="71" t="s">
        <v>18</v>
      </c>
      <c r="C43" s="44">
        <v>106</v>
      </c>
      <c r="D43" s="44">
        <v>0</v>
      </c>
      <c r="E43" s="52">
        <v>106</v>
      </c>
      <c r="F43" s="53">
        <v>40</v>
      </c>
      <c r="G43" s="29" t="s">
        <v>68</v>
      </c>
      <c r="H43" s="71" t="s">
        <v>180</v>
      </c>
      <c r="I43" s="44">
        <v>188</v>
      </c>
      <c r="J43" s="44">
        <v>0</v>
      </c>
      <c r="K43" s="45">
        <v>188</v>
      </c>
      <c r="L43" s="46">
        <v>101</v>
      </c>
      <c r="M43" s="81" t="s">
        <v>211</v>
      </c>
      <c r="N43" s="71" t="s">
        <v>244</v>
      </c>
      <c r="O43" s="44">
        <v>58</v>
      </c>
      <c r="P43" s="45">
        <v>6</v>
      </c>
      <c r="Q43" s="57">
        <f t="shared" si="1"/>
        <v>0.10344827586206896</v>
      </c>
    </row>
    <row r="44" spans="1:17" ht="13.5" customHeight="1" x14ac:dyDescent="0.25">
      <c r="A44" s="34" t="s">
        <v>91</v>
      </c>
      <c r="B44" s="72" t="s">
        <v>138</v>
      </c>
      <c r="C44" s="36">
        <v>117</v>
      </c>
      <c r="D44" s="36">
        <v>14</v>
      </c>
      <c r="E44" s="47">
        <v>131</v>
      </c>
      <c r="F44" s="48">
        <v>40</v>
      </c>
      <c r="G44" s="27" t="s">
        <v>24</v>
      </c>
      <c r="H44" s="74" t="s">
        <v>25</v>
      </c>
      <c r="I44" s="42">
        <v>172</v>
      </c>
      <c r="J44" s="42">
        <v>15</v>
      </c>
      <c r="K44" s="40">
        <v>187</v>
      </c>
      <c r="L44" s="43">
        <v>97</v>
      </c>
      <c r="M44" s="80" t="s">
        <v>218</v>
      </c>
      <c r="N44" s="72" t="s">
        <v>251</v>
      </c>
      <c r="O44" s="36">
        <v>11</v>
      </c>
      <c r="P44" s="37">
        <v>5</v>
      </c>
      <c r="Q44" s="54">
        <f t="shared" si="1"/>
        <v>0.45454545454545453</v>
      </c>
    </row>
    <row r="45" spans="1:17" ht="13.5" customHeight="1" x14ac:dyDescent="0.25">
      <c r="A45" s="28" t="s">
        <v>92</v>
      </c>
      <c r="B45" s="73" t="s">
        <v>141</v>
      </c>
      <c r="C45" s="39">
        <v>90</v>
      </c>
      <c r="D45" s="39">
        <v>12</v>
      </c>
      <c r="E45" s="49">
        <v>102</v>
      </c>
      <c r="F45" s="50">
        <v>38</v>
      </c>
      <c r="G45" s="28" t="s">
        <v>172</v>
      </c>
      <c r="H45" s="73" t="s">
        <v>181</v>
      </c>
      <c r="I45" s="39">
        <v>136</v>
      </c>
      <c r="J45" s="39">
        <v>51</v>
      </c>
      <c r="K45" s="40">
        <v>187</v>
      </c>
      <c r="L45" s="41">
        <v>76</v>
      </c>
      <c r="M45" s="79" t="s">
        <v>219</v>
      </c>
      <c r="N45" s="73" t="s">
        <v>250</v>
      </c>
      <c r="O45" s="39">
        <v>15</v>
      </c>
      <c r="P45" s="40">
        <v>5</v>
      </c>
      <c r="Q45" s="55">
        <f t="shared" si="1"/>
        <v>0.33333333333333331</v>
      </c>
    </row>
    <row r="46" spans="1:17" ht="13.5" customHeight="1" x14ac:dyDescent="0.25">
      <c r="A46" s="27" t="s">
        <v>93</v>
      </c>
      <c r="B46" s="74" t="s">
        <v>140</v>
      </c>
      <c r="C46" s="42">
        <v>48</v>
      </c>
      <c r="D46" s="42">
        <v>0</v>
      </c>
      <c r="E46" s="51">
        <v>48</v>
      </c>
      <c r="F46" s="50">
        <v>37</v>
      </c>
      <c r="G46" s="27" t="s">
        <v>182</v>
      </c>
      <c r="H46" s="74" t="s">
        <v>184</v>
      </c>
      <c r="I46" s="42">
        <v>167</v>
      </c>
      <c r="J46" s="42">
        <v>16</v>
      </c>
      <c r="K46" s="40">
        <v>183</v>
      </c>
      <c r="L46" s="43">
        <v>4</v>
      </c>
      <c r="M46" s="78" t="s">
        <v>214</v>
      </c>
      <c r="N46" s="74" t="s">
        <v>247</v>
      </c>
      <c r="O46" s="42">
        <v>16</v>
      </c>
      <c r="P46" s="40">
        <v>5</v>
      </c>
      <c r="Q46" s="56">
        <f t="shared" si="1"/>
        <v>0.3125</v>
      </c>
    </row>
    <row r="47" spans="1:17" ht="13.5" customHeight="1" x14ac:dyDescent="0.25">
      <c r="A47" s="28" t="s">
        <v>148</v>
      </c>
      <c r="B47" s="73" t="s">
        <v>155</v>
      </c>
      <c r="C47" s="39">
        <v>103</v>
      </c>
      <c r="D47" s="39">
        <v>0</v>
      </c>
      <c r="E47" s="49">
        <v>103</v>
      </c>
      <c r="F47" s="50">
        <v>37</v>
      </c>
      <c r="G47" s="28" t="s">
        <v>168</v>
      </c>
      <c r="H47" s="73" t="s">
        <v>170</v>
      </c>
      <c r="I47" s="39">
        <v>176</v>
      </c>
      <c r="J47" s="39">
        <v>0</v>
      </c>
      <c r="K47" s="40">
        <v>176</v>
      </c>
      <c r="L47" s="41">
        <v>0</v>
      </c>
      <c r="M47" s="79" t="s">
        <v>216</v>
      </c>
      <c r="N47" s="73" t="s">
        <v>248</v>
      </c>
      <c r="O47" s="39">
        <v>34</v>
      </c>
      <c r="P47" s="40">
        <v>5</v>
      </c>
      <c r="Q47" s="55">
        <f t="shared" si="1"/>
        <v>0.14705882352941177</v>
      </c>
    </row>
    <row r="48" spans="1:17" ht="13.5" customHeight="1" x14ac:dyDescent="0.25">
      <c r="A48" s="27" t="s">
        <v>100</v>
      </c>
      <c r="B48" s="74" t="s">
        <v>161</v>
      </c>
      <c r="C48" s="42">
        <v>99</v>
      </c>
      <c r="D48" s="42">
        <v>34</v>
      </c>
      <c r="E48" s="51">
        <v>133</v>
      </c>
      <c r="F48" s="50">
        <v>37</v>
      </c>
      <c r="G48" s="27" t="s">
        <v>90</v>
      </c>
      <c r="H48" s="74" t="s">
        <v>134</v>
      </c>
      <c r="I48" s="42">
        <v>172</v>
      </c>
      <c r="J48" s="42">
        <v>0</v>
      </c>
      <c r="K48" s="40">
        <v>172</v>
      </c>
      <c r="L48" s="43">
        <v>1</v>
      </c>
      <c r="M48" s="78" t="s">
        <v>217</v>
      </c>
      <c r="N48" s="74" t="s">
        <v>249</v>
      </c>
      <c r="O48" s="42">
        <v>42</v>
      </c>
      <c r="P48" s="40">
        <v>5</v>
      </c>
      <c r="Q48" s="56">
        <f t="shared" si="1"/>
        <v>0.11904761904761904</v>
      </c>
    </row>
    <row r="49" spans="1:17" ht="13.5" customHeight="1" thickBot="1" x14ac:dyDescent="0.3">
      <c r="A49" s="28" t="s">
        <v>95</v>
      </c>
      <c r="B49" s="73" t="s">
        <v>147</v>
      </c>
      <c r="C49" s="39">
        <v>99</v>
      </c>
      <c r="D49" s="39">
        <v>0</v>
      </c>
      <c r="E49" s="49">
        <v>99</v>
      </c>
      <c r="F49" s="50">
        <v>36</v>
      </c>
      <c r="G49" s="28" t="s">
        <v>153</v>
      </c>
      <c r="H49" s="73" t="s">
        <v>154</v>
      </c>
      <c r="I49" s="39">
        <v>171</v>
      </c>
      <c r="J49" s="39">
        <v>0</v>
      </c>
      <c r="K49" s="40">
        <v>171</v>
      </c>
      <c r="L49" s="41">
        <v>11</v>
      </c>
      <c r="M49" s="95" t="s">
        <v>280</v>
      </c>
      <c r="N49" s="96"/>
      <c r="O49" s="96"/>
      <c r="P49" s="96"/>
      <c r="Q49" s="97"/>
    </row>
    <row r="50" spans="1:17" ht="13.5" customHeight="1" x14ac:dyDescent="0.25">
      <c r="A50" s="27" t="s">
        <v>257</v>
      </c>
      <c r="B50" s="74" t="s">
        <v>260</v>
      </c>
      <c r="C50" s="42">
        <v>137</v>
      </c>
      <c r="D50" s="42">
        <v>4</v>
      </c>
      <c r="E50" s="51">
        <v>141</v>
      </c>
      <c r="F50" s="50">
        <v>36</v>
      </c>
      <c r="G50" s="27" t="s">
        <v>88</v>
      </c>
      <c r="H50" s="74" t="s">
        <v>145</v>
      </c>
      <c r="I50" s="42">
        <v>171</v>
      </c>
      <c r="J50" s="42">
        <v>0</v>
      </c>
      <c r="K50" s="40">
        <v>171</v>
      </c>
      <c r="L50" s="43">
        <v>5</v>
      </c>
      <c r="M50" s="80" t="s">
        <v>281</v>
      </c>
      <c r="N50" s="72" t="s">
        <v>282</v>
      </c>
      <c r="O50" s="36">
        <v>29</v>
      </c>
      <c r="P50" s="37">
        <v>4</v>
      </c>
      <c r="Q50" s="54">
        <f t="shared" ref="Q50:Q53" si="2">P50/O50</f>
        <v>0.13793103448275862</v>
      </c>
    </row>
    <row r="51" spans="1:17" ht="13.5" customHeight="1" x14ac:dyDescent="0.25">
      <c r="A51" s="28" t="s">
        <v>15</v>
      </c>
      <c r="B51" s="73" t="s">
        <v>16</v>
      </c>
      <c r="C51" s="39">
        <v>419</v>
      </c>
      <c r="D51" s="39">
        <v>0</v>
      </c>
      <c r="E51" s="49">
        <v>419</v>
      </c>
      <c r="F51" s="50">
        <v>36</v>
      </c>
      <c r="G51" s="28" t="s">
        <v>84</v>
      </c>
      <c r="H51" s="73" t="s">
        <v>143</v>
      </c>
      <c r="I51" s="39">
        <v>158</v>
      </c>
      <c r="J51" s="39">
        <v>9</v>
      </c>
      <c r="K51" s="40">
        <v>167</v>
      </c>
      <c r="L51" s="41">
        <v>43</v>
      </c>
      <c r="M51" s="79" t="s">
        <v>283</v>
      </c>
      <c r="N51" s="73" t="s">
        <v>282</v>
      </c>
      <c r="O51" s="39">
        <v>6</v>
      </c>
      <c r="P51" s="40">
        <v>1</v>
      </c>
      <c r="Q51" s="55">
        <f t="shared" si="2"/>
        <v>0.16666666666666666</v>
      </c>
    </row>
    <row r="52" spans="1:17" ht="13.5" customHeight="1" x14ac:dyDescent="0.25">
      <c r="A52" s="27" t="s">
        <v>98</v>
      </c>
      <c r="B52" s="74" t="s">
        <v>136</v>
      </c>
      <c r="C52" s="42">
        <v>40</v>
      </c>
      <c r="D52" s="42">
        <v>0</v>
      </c>
      <c r="E52" s="51">
        <v>40</v>
      </c>
      <c r="F52" s="50">
        <v>35</v>
      </c>
      <c r="G52" s="27" t="s">
        <v>94</v>
      </c>
      <c r="H52" s="74" t="s">
        <v>25</v>
      </c>
      <c r="I52" s="42">
        <v>144</v>
      </c>
      <c r="J52" s="42">
        <v>23</v>
      </c>
      <c r="K52" s="40">
        <v>167</v>
      </c>
      <c r="L52" s="43">
        <v>8</v>
      </c>
      <c r="M52" s="78" t="s">
        <v>286</v>
      </c>
      <c r="N52" s="74" t="s">
        <v>282</v>
      </c>
      <c r="O52" s="42">
        <v>1</v>
      </c>
      <c r="P52" s="40">
        <v>0</v>
      </c>
      <c r="Q52" s="56">
        <f t="shared" ref="Q52" si="3">P52/O52</f>
        <v>0</v>
      </c>
    </row>
    <row r="53" spans="1:17" ht="13.5" customHeight="1" thickBot="1" x14ac:dyDescent="0.3">
      <c r="A53" s="29" t="s">
        <v>7</v>
      </c>
      <c r="B53" s="71" t="s">
        <v>8</v>
      </c>
      <c r="C53" s="44">
        <v>648</v>
      </c>
      <c r="D53" s="44">
        <v>10</v>
      </c>
      <c r="E53" s="52">
        <v>658</v>
      </c>
      <c r="F53" s="53">
        <v>35</v>
      </c>
      <c r="G53" s="28" t="s">
        <v>32</v>
      </c>
      <c r="H53" s="73" t="s">
        <v>33</v>
      </c>
      <c r="I53" s="39">
        <v>166</v>
      </c>
      <c r="J53" s="39">
        <v>0</v>
      </c>
      <c r="K53" s="40">
        <v>166</v>
      </c>
      <c r="L53" s="41">
        <v>83</v>
      </c>
      <c r="M53" s="79" t="s">
        <v>290</v>
      </c>
      <c r="N53" s="73" t="s">
        <v>282</v>
      </c>
      <c r="O53" s="39">
        <v>1</v>
      </c>
      <c r="P53" s="40">
        <v>0</v>
      </c>
      <c r="Q53" s="55">
        <f t="shared" si="2"/>
        <v>0</v>
      </c>
    </row>
    <row r="54" spans="1:17" ht="13.5" customHeight="1" x14ac:dyDescent="0.2">
      <c r="A54" s="89"/>
      <c r="B54" s="90"/>
      <c r="C54" s="90"/>
      <c r="D54" s="90"/>
      <c r="E54" s="90"/>
      <c r="F54" s="90"/>
      <c r="G54" s="90" t="s">
        <v>259</v>
      </c>
      <c r="H54" s="90"/>
      <c r="I54" s="90"/>
      <c r="J54" s="90"/>
      <c r="K54" s="90"/>
      <c r="L54" s="92"/>
      <c r="M54" s="78" t="s">
        <v>287</v>
      </c>
      <c r="N54" s="74" t="s">
        <v>282</v>
      </c>
      <c r="O54" s="42">
        <v>3</v>
      </c>
      <c r="P54" s="40">
        <v>0</v>
      </c>
      <c r="Q54" s="56">
        <f t="shared" ref="Q54:Q55" si="4">P54/O54</f>
        <v>0</v>
      </c>
    </row>
    <row r="55" spans="1:17" ht="13.5" customHeight="1" thickBot="1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79" t="s">
        <v>288</v>
      </c>
      <c r="N55" s="73" t="s">
        <v>282</v>
      </c>
      <c r="O55" s="39">
        <v>3</v>
      </c>
      <c r="P55" s="40">
        <v>0</v>
      </c>
      <c r="Q55" s="55">
        <f t="shared" si="4"/>
        <v>0</v>
      </c>
    </row>
    <row r="56" spans="1:17" ht="21.75" thickBot="1" x14ac:dyDescent="0.25">
      <c r="A56" s="85" t="s">
        <v>252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4"/>
    </row>
    <row r="57" spans="1:17" ht="16.5" thickBot="1" x14ac:dyDescent="0.25">
      <c r="A57" s="16" t="s">
        <v>0</v>
      </c>
      <c r="B57" s="17" t="s">
        <v>1</v>
      </c>
      <c r="C57" s="18" t="s">
        <v>2</v>
      </c>
      <c r="D57" s="18" t="s">
        <v>3</v>
      </c>
      <c r="E57" s="19" t="s">
        <v>176</v>
      </c>
      <c r="F57" s="35" t="s">
        <v>4</v>
      </c>
      <c r="G57" s="16" t="s">
        <v>0</v>
      </c>
      <c r="H57" s="17" t="s">
        <v>1</v>
      </c>
      <c r="I57" s="18" t="s">
        <v>2</v>
      </c>
      <c r="J57" s="18" t="s">
        <v>3</v>
      </c>
      <c r="K57" s="19" t="s">
        <v>176</v>
      </c>
      <c r="L57" s="20" t="s">
        <v>4</v>
      </c>
      <c r="M57" s="58"/>
      <c r="N57" s="6"/>
      <c r="O57" s="6"/>
      <c r="P57" s="6"/>
      <c r="Q57" s="7"/>
    </row>
    <row r="58" spans="1:17" ht="15" x14ac:dyDescent="0.25">
      <c r="A58" s="30" t="s">
        <v>14</v>
      </c>
      <c r="B58" s="31" t="s">
        <v>152</v>
      </c>
      <c r="C58" s="59">
        <v>39</v>
      </c>
      <c r="D58" s="59">
        <v>0</v>
      </c>
      <c r="E58" s="60">
        <v>39</v>
      </c>
      <c r="F58" s="50">
        <v>65</v>
      </c>
      <c r="G58" s="30" t="s">
        <v>57</v>
      </c>
      <c r="H58" s="31" t="s">
        <v>103</v>
      </c>
      <c r="I58" s="59">
        <v>59</v>
      </c>
      <c r="J58" s="59">
        <v>0</v>
      </c>
      <c r="K58" s="40">
        <v>59</v>
      </c>
      <c r="L58" s="67">
        <v>6</v>
      </c>
      <c r="M58" s="58"/>
      <c r="N58" s="6"/>
      <c r="O58" s="6"/>
      <c r="P58" s="6"/>
      <c r="Q58" s="7"/>
    </row>
    <row r="59" spans="1:17" ht="15" x14ac:dyDescent="0.25">
      <c r="A59" s="27" t="s">
        <v>20</v>
      </c>
      <c r="B59" s="22" t="s">
        <v>102</v>
      </c>
      <c r="C59" s="61">
        <v>38</v>
      </c>
      <c r="D59" s="61">
        <v>0</v>
      </c>
      <c r="E59" s="62">
        <v>38</v>
      </c>
      <c r="F59" s="50">
        <v>54</v>
      </c>
      <c r="G59" s="27" t="s">
        <v>5</v>
      </c>
      <c r="H59" s="22" t="s">
        <v>103</v>
      </c>
      <c r="I59" s="61">
        <v>58</v>
      </c>
      <c r="J59" s="61">
        <v>1</v>
      </c>
      <c r="K59" s="40">
        <v>59</v>
      </c>
      <c r="L59" s="68">
        <v>43</v>
      </c>
      <c r="M59" s="58"/>
      <c r="N59" s="6"/>
      <c r="O59" s="6"/>
      <c r="P59" s="6"/>
      <c r="Q59" s="7"/>
    </row>
    <row r="60" spans="1:17" ht="15" x14ac:dyDescent="0.25">
      <c r="A60" s="28" t="s">
        <v>28</v>
      </c>
      <c r="B60" s="21" t="s">
        <v>104</v>
      </c>
      <c r="C60" s="63">
        <v>39</v>
      </c>
      <c r="D60" s="63">
        <v>0</v>
      </c>
      <c r="E60" s="64">
        <v>39</v>
      </c>
      <c r="F60" s="50">
        <v>53</v>
      </c>
      <c r="G60" s="28" t="s">
        <v>106</v>
      </c>
      <c r="H60" s="21" t="s">
        <v>103</v>
      </c>
      <c r="I60" s="63">
        <v>58</v>
      </c>
      <c r="J60" s="63">
        <v>0</v>
      </c>
      <c r="K60" s="40">
        <v>58</v>
      </c>
      <c r="L60" s="69">
        <v>6</v>
      </c>
      <c r="M60" s="58"/>
      <c r="N60" s="6"/>
      <c r="O60" s="6"/>
      <c r="P60" s="6"/>
      <c r="Q60" s="7"/>
    </row>
    <row r="61" spans="1:17" ht="15" x14ac:dyDescent="0.25">
      <c r="A61" s="27" t="s">
        <v>5</v>
      </c>
      <c r="B61" s="22" t="s">
        <v>105</v>
      </c>
      <c r="C61" s="61">
        <v>52</v>
      </c>
      <c r="D61" s="61">
        <v>1</v>
      </c>
      <c r="E61" s="62">
        <v>53</v>
      </c>
      <c r="F61" s="50">
        <v>52</v>
      </c>
      <c r="G61" s="27" t="s">
        <v>30</v>
      </c>
      <c r="H61" s="22" t="s">
        <v>103</v>
      </c>
      <c r="I61" s="61">
        <v>57</v>
      </c>
      <c r="J61" s="61">
        <v>1</v>
      </c>
      <c r="K61" s="40">
        <v>58</v>
      </c>
      <c r="L61" s="68">
        <v>4</v>
      </c>
      <c r="M61" s="58"/>
      <c r="N61" s="6"/>
      <c r="O61" s="6"/>
      <c r="P61" s="6"/>
      <c r="Q61" s="7"/>
    </row>
    <row r="62" spans="1:17" ht="15" x14ac:dyDescent="0.25">
      <c r="A62" s="28" t="s">
        <v>14</v>
      </c>
      <c r="B62" s="21" t="s">
        <v>109</v>
      </c>
      <c r="C62" s="63">
        <v>36</v>
      </c>
      <c r="D62" s="63">
        <v>0</v>
      </c>
      <c r="E62" s="64">
        <v>36</v>
      </c>
      <c r="F62" s="50">
        <v>46</v>
      </c>
      <c r="G62" s="28" t="s">
        <v>30</v>
      </c>
      <c r="H62" s="21" t="s">
        <v>108</v>
      </c>
      <c r="I62" s="63">
        <v>58</v>
      </c>
      <c r="J62" s="63">
        <v>0</v>
      </c>
      <c r="K62" s="40">
        <v>58</v>
      </c>
      <c r="L62" s="69">
        <v>3</v>
      </c>
      <c r="M62" s="58"/>
      <c r="N62" s="6"/>
      <c r="O62" s="6"/>
      <c r="P62" s="6"/>
      <c r="Q62" s="7"/>
    </row>
    <row r="63" spans="1:17" ht="15" x14ac:dyDescent="0.25">
      <c r="A63" s="27" t="s">
        <v>36</v>
      </c>
      <c r="B63" s="22" t="s">
        <v>107</v>
      </c>
      <c r="C63" s="61">
        <v>32</v>
      </c>
      <c r="D63" s="61">
        <v>0</v>
      </c>
      <c r="E63" s="62">
        <v>32</v>
      </c>
      <c r="F63" s="50">
        <v>44</v>
      </c>
      <c r="G63" s="27" t="s">
        <v>26</v>
      </c>
      <c r="H63" s="22" t="s">
        <v>110</v>
      </c>
      <c r="I63" s="61">
        <v>56</v>
      </c>
      <c r="J63" s="61">
        <v>2</v>
      </c>
      <c r="K63" s="40">
        <v>58</v>
      </c>
      <c r="L63" s="68">
        <v>1</v>
      </c>
      <c r="M63" s="58"/>
      <c r="N63" s="6"/>
      <c r="O63" s="6"/>
      <c r="P63" s="6"/>
      <c r="Q63" s="7"/>
    </row>
    <row r="64" spans="1:17" ht="15" x14ac:dyDescent="0.25">
      <c r="A64" s="28" t="s">
        <v>43</v>
      </c>
      <c r="B64" s="21" t="s">
        <v>113</v>
      </c>
      <c r="C64" s="63">
        <v>37</v>
      </c>
      <c r="D64" s="63">
        <v>0</v>
      </c>
      <c r="E64" s="64">
        <v>37</v>
      </c>
      <c r="F64" s="50">
        <v>43</v>
      </c>
      <c r="G64" s="28" t="s">
        <v>112</v>
      </c>
      <c r="H64" s="21" t="s">
        <v>110</v>
      </c>
      <c r="I64" s="63">
        <v>55</v>
      </c>
      <c r="J64" s="63">
        <v>2</v>
      </c>
      <c r="K64" s="40">
        <v>57</v>
      </c>
      <c r="L64" s="69">
        <v>10</v>
      </c>
      <c r="M64" s="58"/>
      <c r="N64" s="6"/>
      <c r="O64" s="6"/>
      <c r="P64" s="86"/>
      <c r="Q64" s="7"/>
    </row>
    <row r="65" spans="1:17" ht="15" x14ac:dyDescent="0.25">
      <c r="A65" s="27" t="s">
        <v>5</v>
      </c>
      <c r="B65" s="22" t="s">
        <v>103</v>
      </c>
      <c r="C65" s="61">
        <v>58</v>
      </c>
      <c r="D65" s="61">
        <v>1</v>
      </c>
      <c r="E65" s="62">
        <v>59</v>
      </c>
      <c r="F65" s="50">
        <v>43</v>
      </c>
      <c r="G65" s="27" t="s">
        <v>5</v>
      </c>
      <c r="H65" s="22" t="s">
        <v>108</v>
      </c>
      <c r="I65" s="61">
        <v>56</v>
      </c>
      <c r="J65" s="61">
        <v>0</v>
      </c>
      <c r="K65" s="40">
        <v>56</v>
      </c>
      <c r="L65" s="68">
        <v>34</v>
      </c>
      <c r="M65" s="58"/>
      <c r="N65" s="6"/>
      <c r="O65" s="6"/>
      <c r="P65" s="86"/>
      <c r="Q65" s="87"/>
    </row>
    <row r="66" spans="1:17" ht="15" x14ac:dyDescent="0.25">
      <c r="A66" s="28" t="s">
        <v>20</v>
      </c>
      <c r="B66" s="21" t="s">
        <v>111</v>
      </c>
      <c r="C66" s="63">
        <v>33</v>
      </c>
      <c r="D66" s="63">
        <v>0</v>
      </c>
      <c r="E66" s="64">
        <v>33</v>
      </c>
      <c r="F66" s="50">
        <v>42</v>
      </c>
      <c r="G66" s="28" t="s">
        <v>99</v>
      </c>
      <c r="H66" s="21" t="s">
        <v>108</v>
      </c>
      <c r="I66" s="63">
        <v>55</v>
      </c>
      <c r="J66" s="63">
        <v>1</v>
      </c>
      <c r="K66" s="40">
        <v>56</v>
      </c>
      <c r="L66" s="69">
        <v>15</v>
      </c>
      <c r="M66" s="58"/>
      <c r="N66" s="6"/>
      <c r="O66" s="6"/>
      <c r="P66" s="86"/>
      <c r="Q66" s="87"/>
    </row>
    <row r="67" spans="1:17" ht="15" x14ac:dyDescent="0.25">
      <c r="A67" s="27" t="s">
        <v>39</v>
      </c>
      <c r="B67" s="22" t="s">
        <v>114</v>
      </c>
      <c r="C67" s="61">
        <v>26</v>
      </c>
      <c r="D67" s="61">
        <v>0</v>
      </c>
      <c r="E67" s="62">
        <v>26</v>
      </c>
      <c r="F67" s="50">
        <v>41</v>
      </c>
      <c r="G67" s="27" t="s">
        <v>22</v>
      </c>
      <c r="H67" s="22" t="s">
        <v>115</v>
      </c>
      <c r="I67" s="61">
        <v>56</v>
      </c>
      <c r="J67" s="61">
        <v>0</v>
      </c>
      <c r="K67" s="40">
        <v>56</v>
      </c>
      <c r="L67" s="68">
        <v>4</v>
      </c>
      <c r="M67" s="58"/>
      <c r="N67" s="6"/>
      <c r="O67" s="6"/>
      <c r="P67" s="6"/>
      <c r="Q67" s="7"/>
    </row>
    <row r="68" spans="1:17" ht="15" x14ac:dyDescent="0.25">
      <c r="A68" s="28" t="s">
        <v>5</v>
      </c>
      <c r="B68" s="21" t="s">
        <v>110</v>
      </c>
      <c r="C68" s="63">
        <v>53</v>
      </c>
      <c r="D68" s="63">
        <v>2</v>
      </c>
      <c r="E68" s="64">
        <v>55</v>
      </c>
      <c r="F68" s="50">
        <v>39</v>
      </c>
      <c r="G68" s="28" t="s">
        <v>30</v>
      </c>
      <c r="H68" s="21" t="s">
        <v>116</v>
      </c>
      <c r="I68" s="63">
        <v>56</v>
      </c>
      <c r="J68" s="63">
        <v>0</v>
      </c>
      <c r="K68" s="40">
        <v>56</v>
      </c>
      <c r="L68" s="69">
        <v>3</v>
      </c>
      <c r="M68" s="58"/>
      <c r="N68" s="6"/>
      <c r="O68" s="6"/>
      <c r="P68" s="6"/>
      <c r="Q68" s="7"/>
    </row>
    <row r="69" spans="1:17" ht="15" x14ac:dyDescent="0.25">
      <c r="A69" s="27" t="s">
        <v>12</v>
      </c>
      <c r="B69" s="22" t="s">
        <v>116</v>
      </c>
      <c r="C69" s="61">
        <v>50</v>
      </c>
      <c r="D69" s="61">
        <v>0</v>
      </c>
      <c r="E69" s="62">
        <v>50</v>
      </c>
      <c r="F69" s="50">
        <v>38</v>
      </c>
      <c r="G69" s="27" t="s">
        <v>118</v>
      </c>
      <c r="H69" s="22" t="s">
        <v>115</v>
      </c>
      <c r="I69" s="61">
        <v>55</v>
      </c>
      <c r="J69" s="61">
        <v>1</v>
      </c>
      <c r="K69" s="40">
        <v>56</v>
      </c>
      <c r="L69" s="68">
        <v>0</v>
      </c>
      <c r="M69" s="58"/>
      <c r="N69" s="6"/>
      <c r="O69" s="6"/>
      <c r="P69" s="6"/>
      <c r="Q69" s="7"/>
    </row>
    <row r="70" spans="1:17" ht="15" x14ac:dyDescent="0.25">
      <c r="A70" s="28" t="s">
        <v>163</v>
      </c>
      <c r="B70" s="21" t="s">
        <v>167</v>
      </c>
      <c r="C70" s="63">
        <v>47</v>
      </c>
      <c r="D70" s="63">
        <v>3</v>
      </c>
      <c r="E70" s="64">
        <v>50</v>
      </c>
      <c r="F70" s="50">
        <v>37</v>
      </c>
      <c r="G70" s="28" t="s">
        <v>5</v>
      </c>
      <c r="H70" s="21" t="s">
        <v>110</v>
      </c>
      <c r="I70" s="63">
        <v>53</v>
      </c>
      <c r="J70" s="63">
        <v>2</v>
      </c>
      <c r="K70" s="40">
        <v>55</v>
      </c>
      <c r="L70" s="69">
        <v>39</v>
      </c>
      <c r="M70" s="58"/>
      <c r="N70" s="6"/>
      <c r="O70" s="6"/>
      <c r="P70" s="6"/>
      <c r="Q70" s="7"/>
    </row>
    <row r="71" spans="1:17" ht="15" x14ac:dyDescent="0.25">
      <c r="A71" s="27" t="s">
        <v>17</v>
      </c>
      <c r="B71" s="22" t="s">
        <v>117</v>
      </c>
      <c r="C71" s="61">
        <v>35</v>
      </c>
      <c r="D71" s="61">
        <v>0</v>
      </c>
      <c r="E71" s="62">
        <v>35</v>
      </c>
      <c r="F71" s="50">
        <v>36</v>
      </c>
      <c r="G71" s="27" t="s">
        <v>30</v>
      </c>
      <c r="H71" s="22" t="s">
        <v>120</v>
      </c>
      <c r="I71" s="61">
        <v>55</v>
      </c>
      <c r="J71" s="61">
        <v>0</v>
      </c>
      <c r="K71" s="40">
        <v>55</v>
      </c>
      <c r="L71" s="68">
        <v>3</v>
      </c>
      <c r="M71" s="58"/>
      <c r="N71" s="88"/>
      <c r="O71" s="8"/>
      <c r="P71" s="8"/>
      <c r="Q71" s="82"/>
    </row>
    <row r="72" spans="1:17" ht="15" x14ac:dyDescent="0.25">
      <c r="A72" s="28" t="s">
        <v>9</v>
      </c>
      <c r="B72" s="21" t="s">
        <v>119</v>
      </c>
      <c r="C72" s="63">
        <v>42</v>
      </c>
      <c r="D72" s="63">
        <v>0</v>
      </c>
      <c r="E72" s="64">
        <v>42</v>
      </c>
      <c r="F72" s="50">
        <v>36</v>
      </c>
      <c r="G72" s="28" t="s">
        <v>7</v>
      </c>
      <c r="H72" s="21" t="s">
        <v>122</v>
      </c>
      <c r="I72" s="63">
        <v>55</v>
      </c>
      <c r="J72" s="63">
        <v>0</v>
      </c>
      <c r="K72" s="40">
        <v>55</v>
      </c>
      <c r="L72" s="69">
        <v>3</v>
      </c>
      <c r="M72" s="58"/>
      <c r="N72" s="88"/>
      <c r="O72" s="8"/>
      <c r="P72" s="8"/>
      <c r="Q72" s="82"/>
    </row>
    <row r="73" spans="1:17" ht="15" x14ac:dyDescent="0.25">
      <c r="A73" s="27" t="s">
        <v>5</v>
      </c>
      <c r="B73" s="22" t="s">
        <v>115</v>
      </c>
      <c r="C73" s="61">
        <v>48</v>
      </c>
      <c r="D73" s="61">
        <v>1</v>
      </c>
      <c r="E73" s="62">
        <v>49</v>
      </c>
      <c r="F73" s="50">
        <v>36</v>
      </c>
      <c r="G73" s="27" t="s">
        <v>165</v>
      </c>
      <c r="H73" s="22" t="s">
        <v>166</v>
      </c>
      <c r="I73" s="61">
        <v>55</v>
      </c>
      <c r="J73" s="61">
        <v>0</v>
      </c>
      <c r="K73" s="40">
        <v>55</v>
      </c>
      <c r="L73" s="68">
        <v>1</v>
      </c>
      <c r="M73" s="58"/>
      <c r="N73" s="88"/>
      <c r="O73" s="8"/>
      <c r="P73" s="8"/>
      <c r="Q73" s="82"/>
    </row>
    <row r="74" spans="1:17" ht="15" x14ac:dyDescent="0.25">
      <c r="A74" s="28" t="s">
        <v>5</v>
      </c>
      <c r="B74" s="21" t="s">
        <v>121</v>
      </c>
      <c r="C74" s="63">
        <v>54</v>
      </c>
      <c r="D74" s="63">
        <v>0</v>
      </c>
      <c r="E74" s="64">
        <v>54</v>
      </c>
      <c r="F74" s="50">
        <v>36</v>
      </c>
      <c r="G74" s="28" t="s">
        <v>5</v>
      </c>
      <c r="H74" s="21" t="s">
        <v>121</v>
      </c>
      <c r="I74" s="63">
        <v>54</v>
      </c>
      <c r="J74" s="63">
        <v>0</v>
      </c>
      <c r="K74" s="40">
        <v>54</v>
      </c>
      <c r="L74" s="69">
        <v>36</v>
      </c>
      <c r="M74" s="58"/>
      <c r="N74" s="6"/>
      <c r="O74" s="6"/>
      <c r="P74" s="6"/>
      <c r="Q74" s="7"/>
    </row>
    <row r="75" spans="1:17" ht="15" x14ac:dyDescent="0.25">
      <c r="A75" s="27" t="s">
        <v>98</v>
      </c>
      <c r="B75" s="22" t="s">
        <v>125</v>
      </c>
      <c r="C75" s="61">
        <v>40</v>
      </c>
      <c r="D75" s="61">
        <v>0</v>
      </c>
      <c r="E75" s="62">
        <v>40</v>
      </c>
      <c r="F75" s="50">
        <v>35</v>
      </c>
      <c r="G75" s="27" t="s">
        <v>262</v>
      </c>
      <c r="H75" s="22" t="s">
        <v>254</v>
      </c>
      <c r="I75" s="61">
        <v>41</v>
      </c>
      <c r="J75" s="61">
        <v>13</v>
      </c>
      <c r="K75" s="40">
        <v>54</v>
      </c>
      <c r="L75" s="68">
        <v>14</v>
      </c>
      <c r="M75" s="58"/>
      <c r="N75" s="6"/>
      <c r="O75" s="6"/>
      <c r="P75" s="6"/>
      <c r="Q75" s="7"/>
    </row>
    <row r="76" spans="1:17" ht="15" x14ac:dyDescent="0.25">
      <c r="A76" s="28" t="s">
        <v>14</v>
      </c>
      <c r="B76" s="21" t="s">
        <v>157</v>
      </c>
      <c r="C76" s="63">
        <v>30</v>
      </c>
      <c r="D76" s="63">
        <v>0</v>
      </c>
      <c r="E76" s="64">
        <v>30</v>
      </c>
      <c r="F76" s="50">
        <v>34</v>
      </c>
      <c r="G76" s="28" t="s">
        <v>65</v>
      </c>
      <c r="H76" s="21" t="s">
        <v>126</v>
      </c>
      <c r="I76" s="63">
        <v>54</v>
      </c>
      <c r="J76" s="63">
        <v>0</v>
      </c>
      <c r="K76" s="40">
        <v>54</v>
      </c>
      <c r="L76" s="69">
        <v>7</v>
      </c>
      <c r="M76" s="58"/>
      <c r="N76" s="6"/>
      <c r="O76" s="6"/>
      <c r="P76" s="6"/>
      <c r="Q76" s="7"/>
    </row>
    <row r="77" spans="1:17" ht="15" x14ac:dyDescent="0.25">
      <c r="A77" s="27" t="s">
        <v>123</v>
      </c>
      <c r="B77" s="22" t="s">
        <v>124</v>
      </c>
      <c r="C77" s="61">
        <v>39</v>
      </c>
      <c r="D77" s="61">
        <v>0</v>
      </c>
      <c r="E77" s="62">
        <v>39</v>
      </c>
      <c r="F77" s="50">
        <v>34</v>
      </c>
      <c r="G77" s="27" t="s">
        <v>128</v>
      </c>
      <c r="H77" s="22" t="s">
        <v>129</v>
      </c>
      <c r="I77" s="61">
        <v>54</v>
      </c>
      <c r="J77" s="61">
        <v>0</v>
      </c>
      <c r="K77" s="40">
        <v>54</v>
      </c>
      <c r="L77" s="68">
        <v>3</v>
      </c>
      <c r="M77" s="6"/>
      <c r="N77" s="6"/>
      <c r="O77" s="6"/>
      <c r="P77" s="6"/>
      <c r="Q77" s="7"/>
    </row>
    <row r="78" spans="1:17" ht="15" x14ac:dyDescent="0.25">
      <c r="A78" s="28" t="s">
        <v>5</v>
      </c>
      <c r="B78" s="21" t="s">
        <v>127</v>
      </c>
      <c r="C78" s="63">
        <v>45</v>
      </c>
      <c r="D78" s="63">
        <v>0</v>
      </c>
      <c r="E78" s="64">
        <v>45</v>
      </c>
      <c r="F78" s="50">
        <v>34</v>
      </c>
      <c r="G78" s="28" t="s">
        <v>57</v>
      </c>
      <c r="H78" s="21" t="s">
        <v>115</v>
      </c>
      <c r="I78" s="63">
        <v>53</v>
      </c>
      <c r="J78" s="63">
        <v>1</v>
      </c>
      <c r="K78" s="40">
        <v>54</v>
      </c>
      <c r="L78" s="69">
        <v>3</v>
      </c>
      <c r="M78" s="6"/>
      <c r="N78" s="6"/>
      <c r="O78" s="6"/>
      <c r="P78" s="6"/>
      <c r="Q78" s="7"/>
    </row>
    <row r="79" spans="1:17" ht="15" x14ac:dyDescent="0.25">
      <c r="A79" s="27" t="s">
        <v>5</v>
      </c>
      <c r="B79" s="22" t="s">
        <v>108</v>
      </c>
      <c r="C79" s="61">
        <v>56</v>
      </c>
      <c r="D79" s="61">
        <v>0</v>
      </c>
      <c r="E79" s="62">
        <v>56</v>
      </c>
      <c r="F79" s="50">
        <v>34</v>
      </c>
      <c r="G79" s="27" t="s">
        <v>101</v>
      </c>
      <c r="H79" s="22" t="s">
        <v>121</v>
      </c>
      <c r="I79" s="61">
        <v>54</v>
      </c>
      <c r="J79" s="61">
        <v>0</v>
      </c>
      <c r="K79" s="40">
        <v>54</v>
      </c>
      <c r="L79" s="68">
        <v>1</v>
      </c>
      <c r="M79" s="6"/>
      <c r="N79" s="6"/>
      <c r="O79" s="6"/>
      <c r="P79" s="6"/>
      <c r="Q79" s="7"/>
    </row>
    <row r="80" spans="1:17" ht="15" x14ac:dyDescent="0.25">
      <c r="A80" s="28" t="s">
        <v>17</v>
      </c>
      <c r="B80" s="21" t="s">
        <v>130</v>
      </c>
      <c r="C80" s="63">
        <v>25</v>
      </c>
      <c r="D80" s="63">
        <v>0</v>
      </c>
      <c r="E80" s="64">
        <v>25</v>
      </c>
      <c r="F80" s="50">
        <v>33</v>
      </c>
      <c r="G80" s="28" t="s">
        <v>131</v>
      </c>
      <c r="H80" s="21" t="s">
        <v>121</v>
      </c>
      <c r="I80" s="63">
        <v>54</v>
      </c>
      <c r="J80" s="63">
        <v>0</v>
      </c>
      <c r="K80" s="40">
        <v>54</v>
      </c>
      <c r="L80" s="69">
        <v>0</v>
      </c>
      <c r="M80" s="6"/>
      <c r="N80" s="6"/>
      <c r="O80" s="6"/>
      <c r="P80" s="6"/>
      <c r="Q80" s="7"/>
    </row>
    <row r="81" spans="1:17" ht="15.75" thickBot="1" x14ac:dyDescent="0.3">
      <c r="A81" s="32" t="s">
        <v>12</v>
      </c>
      <c r="B81" s="33" t="s">
        <v>108</v>
      </c>
      <c r="C81" s="65">
        <v>52</v>
      </c>
      <c r="D81" s="65">
        <v>1</v>
      </c>
      <c r="E81" s="66">
        <v>53</v>
      </c>
      <c r="F81" s="53">
        <v>33</v>
      </c>
      <c r="G81" s="32" t="s">
        <v>132</v>
      </c>
      <c r="H81" s="33" t="s">
        <v>103</v>
      </c>
      <c r="I81" s="65">
        <v>54</v>
      </c>
      <c r="J81" s="65">
        <v>0</v>
      </c>
      <c r="K81" s="45">
        <v>54</v>
      </c>
      <c r="L81" s="70">
        <v>0</v>
      </c>
      <c r="M81" s="6"/>
      <c r="N81" s="6"/>
      <c r="O81" s="6"/>
      <c r="P81" s="6"/>
      <c r="Q81" s="7"/>
    </row>
    <row r="82" spans="1:17" ht="0.75" customHeight="1" thickBot="1" x14ac:dyDescent="0.25">
      <c r="A82" s="12"/>
      <c r="B82" s="11"/>
      <c r="C82" s="11"/>
      <c r="D82" s="13"/>
      <c r="E82" s="14"/>
      <c r="F82" s="15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</row>
    <row r="87" spans="1:17" ht="5.25" customHeight="1" x14ac:dyDescent="0.2"/>
  </sheetData>
  <mergeCells count="5">
    <mergeCell ref="M49:Q49"/>
    <mergeCell ref="A54:F54"/>
    <mergeCell ref="G54:L54"/>
    <mergeCell ref="A1:Q1"/>
    <mergeCell ref="A2:Q2"/>
  </mergeCells>
  <printOptions horizontalCentered="1" verticalCentered="1"/>
  <pageMargins left="0" right="0" top="0" bottom="0" header="0" footer="0"/>
  <pageSetup paperSize="9"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2021-08-29T10:12:45Z</dcterms:created>
  <dcterms:modified xsi:type="dcterms:W3CDTF">2024-03-24T09:15:50Z</dcterms:modified>
</cp:coreProperties>
</file>